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filterPrivacy="1" defaultThemeVersion="124226"/>
  <xr:revisionPtr revIDLastSave="0" documentId="13_ncr:1_{ED6AB336-7187-40C1-BE47-BDCAD06A67AA}" xr6:coauthVersionLast="45" xr6:coauthVersionMax="45" xr10:uidLastSave="{00000000-0000-0000-0000-000000000000}"/>
  <bookViews>
    <workbookView xWindow="-28920" yWindow="-120" windowWidth="29040" windowHeight="17640" activeTab="4" xr2:uid="{00000000-000D-0000-FFFF-FFFF00000000}"/>
  </bookViews>
  <sheets>
    <sheet name="Body vstup" sheetId="2" r:id="rId1"/>
    <sheet name="Body výstup" sheetId="5" r:id="rId2"/>
    <sheet name="Vytyčovací body" sheetId="12" r:id="rId3"/>
    <sheet name="Oblouky" sheetId="13" r:id="rId4"/>
    <sheet name="Staničníky" sheetId="6" r:id="rId5"/>
    <sheet name="Nástupiště" sheetId="8" r:id="rId6"/>
    <sheet name="Výhybky" sheetId="7" r:id="rId7"/>
    <sheet name="Přejezdy" sheetId="9" r:id="rId8"/>
    <sheet name="Mosty a propustky" sheetId="10" r:id="rId9"/>
    <sheet name="Návěstidla" sheetId="11" r:id="rId10"/>
  </sheets>
  <definedNames>
    <definedName name="_xlnm._FilterDatabase" localSheetId="0" hidden="1">'Body vstup'!$R$3:$Y$1495</definedName>
    <definedName name="_xlnm._FilterDatabase" localSheetId="1" hidden="1">'Body výstup'!$A$151:$B$173</definedName>
    <definedName name="_xlnm._FilterDatabase" localSheetId="8" hidden="1">'Mosty a propustky'!$O$4:$U$36</definedName>
    <definedName name="_xlnm._FilterDatabase" localSheetId="9" hidden="1">Návěstidla!$G$4:$M$7</definedName>
    <definedName name="_xlnm._FilterDatabase" localSheetId="4" hidden="1">Staničníky!$I$4:$O$101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7" i="7" l="1"/>
  <c r="E37" i="7"/>
  <c r="C22" i="10" l="1"/>
  <c r="D22" i="10"/>
  <c r="C21" i="10"/>
  <c r="D21" i="10"/>
  <c r="A21" i="10"/>
  <c r="A19" i="10"/>
  <c r="C19" i="10"/>
  <c r="D19" i="10"/>
  <c r="C20" i="10"/>
  <c r="D20" i="10"/>
  <c r="A12" i="10"/>
  <c r="C8" i="10"/>
  <c r="D8" i="10"/>
  <c r="C9" i="10"/>
  <c r="D9" i="10"/>
  <c r="C10" i="10"/>
  <c r="D10" i="10"/>
  <c r="C11" i="10"/>
  <c r="D11" i="10"/>
  <c r="A8" i="10"/>
  <c r="C7" i="10"/>
  <c r="D7" i="10"/>
  <c r="A7" i="10"/>
  <c r="C6" i="11" l="1"/>
  <c r="C7" i="11"/>
  <c r="C5" i="11"/>
  <c r="A6" i="11"/>
  <c r="A7" i="11"/>
  <c r="A5" i="11"/>
  <c r="C6" i="10"/>
  <c r="D6" i="10"/>
  <c r="C12" i="10"/>
  <c r="D12" i="10"/>
  <c r="C13" i="10"/>
  <c r="D13" i="10"/>
  <c r="C14" i="10"/>
  <c r="D14" i="10"/>
  <c r="C15" i="10"/>
  <c r="D15" i="10"/>
  <c r="C16" i="10"/>
  <c r="D16" i="10"/>
  <c r="C17" i="10"/>
  <c r="D17" i="10"/>
  <c r="C18" i="10"/>
  <c r="D18" i="10"/>
  <c r="C23" i="10"/>
  <c r="D23" i="10"/>
  <c r="C24" i="10"/>
  <c r="D24" i="10"/>
  <c r="D5" i="10"/>
  <c r="C5" i="10"/>
  <c r="A24" i="10"/>
  <c r="A23" i="10"/>
  <c r="A18" i="10"/>
  <c r="A16" i="10"/>
  <c r="A14" i="10"/>
  <c r="A5" i="10"/>
  <c r="C6" i="9"/>
  <c r="D6" i="9"/>
  <c r="C7" i="9"/>
  <c r="D7" i="9"/>
  <c r="C8" i="9"/>
  <c r="D8" i="9"/>
  <c r="C9" i="9"/>
  <c r="D9" i="9"/>
  <c r="C10" i="9"/>
  <c r="D10" i="9"/>
  <c r="C11" i="9"/>
  <c r="D11" i="9"/>
  <c r="C12" i="9"/>
  <c r="D12" i="9"/>
  <c r="C13" i="9"/>
  <c r="D13" i="9"/>
  <c r="C14" i="9"/>
  <c r="D14" i="9"/>
  <c r="C15" i="9"/>
  <c r="D15" i="9"/>
  <c r="C16" i="9"/>
  <c r="D16" i="9"/>
  <c r="C17" i="9"/>
  <c r="D17" i="9"/>
  <c r="C18" i="9"/>
  <c r="D18" i="9"/>
  <c r="C19" i="9"/>
  <c r="D19" i="9"/>
  <c r="C20" i="9"/>
  <c r="D20" i="9"/>
  <c r="C21" i="9"/>
  <c r="D21" i="9"/>
  <c r="C22" i="9"/>
  <c r="D22" i="9"/>
  <c r="C23" i="9"/>
  <c r="D23" i="9"/>
  <c r="D5" i="9"/>
  <c r="C5" i="9"/>
  <c r="B9" i="8"/>
  <c r="C9" i="8"/>
  <c r="D9" i="8"/>
  <c r="E9" i="8"/>
  <c r="F9" i="8"/>
  <c r="B10" i="8"/>
  <c r="C10" i="8"/>
  <c r="D10" i="8"/>
  <c r="E10" i="8"/>
  <c r="F10" i="8"/>
  <c r="B11" i="8"/>
  <c r="C11" i="8"/>
  <c r="D11" i="8"/>
  <c r="E11" i="8"/>
  <c r="F11" i="8"/>
  <c r="B12" i="8"/>
  <c r="C12" i="8"/>
  <c r="D12" i="8"/>
  <c r="E12" i="8"/>
  <c r="F12" i="8"/>
  <c r="B13" i="8"/>
  <c r="C13" i="8"/>
  <c r="D13" i="8"/>
  <c r="E13" i="8"/>
  <c r="F13" i="8"/>
  <c r="B14" i="8"/>
  <c r="C14" i="8"/>
  <c r="D14" i="8"/>
  <c r="E14" i="8"/>
  <c r="F14" i="8"/>
  <c r="B15" i="8"/>
  <c r="C15" i="8"/>
  <c r="D15" i="8"/>
  <c r="E15" i="8"/>
  <c r="F15" i="8"/>
  <c r="B16" i="8"/>
  <c r="C16" i="8"/>
  <c r="D16" i="8"/>
  <c r="E16" i="8"/>
  <c r="F16" i="8"/>
  <c r="B17" i="8"/>
  <c r="C17" i="8"/>
  <c r="D17" i="8"/>
  <c r="E17" i="8"/>
  <c r="F17" i="8"/>
  <c r="B18" i="8"/>
  <c r="C18" i="8"/>
  <c r="D18" i="8"/>
  <c r="E18" i="8"/>
  <c r="F18" i="8"/>
  <c r="B19" i="8"/>
  <c r="C19" i="8"/>
  <c r="D19" i="8"/>
  <c r="E19" i="8"/>
  <c r="F19" i="8"/>
  <c r="B20" i="8"/>
  <c r="C20" i="8"/>
  <c r="D20" i="8"/>
  <c r="E20" i="8"/>
  <c r="F20" i="8"/>
  <c r="B21" i="8"/>
  <c r="C21" i="8"/>
  <c r="D21" i="8"/>
  <c r="E21" i="8"/>
  <c r="F21" i="8"/>
  <c r="B22" i="8"/>
  <c r="C22" i="8"/>
  <c r="D22" i="8"/>
  <c r="E22" i="8"/>
  <c r="F22" i="8"/>
  <c r="B23" i="8"/>
  <c r="C23" i="8"/>
  <c r="D23" i="8"/>
  <c r="E23" i="8"/>
  <c r="F23" i="8"/>
  <c r="B24" i="8"/>
  <c r="C24" i="8"/>
  <c r="D24" i="8"/>
  <c r="E24" i="8"/>
  <c r="F24" i="8"/>
  <c r="B25" i="8"/>
  <c r="C25" i="8"/>
  <c r="D25" i="8"/>
  <c r="E25" i="8"/>
  <c r="F25" i="8"/>
  <c r="B26" i="8"/>
  <c r="C26" i="8"/>
  <c r="D26" i="8"/>
  <c r="E26" i="8"/>
  <c r="F26" i="8"/>
  <c r="B27" i="8"/>
  <c r="C27" i="8"/>
  <c r="D27" i="8"/>
  <c r="E27" i="8"/>
  <c r="F27" i="8"/>
  <c r="B28" i="8"/>
  <c r="C28" i="8"/>
  <c r="D28" i="8"/>
  <c r="E28" i="8"/>
  <c r="F28" i="8"/>
  <c r="B29" i="8"/>
  <c r="C29" i="8"/>
  <c r="D29" i="8"/>
  <c r="E29" i="8"/>
  <c r="F29" i="8"/>
  <c r="B30" i="8"/>
  <c r="C30" i="8"/>
  <c r="D30" i="8"/>
  <c r="E30" i="8"/>
  <c r="F30" i="8"/>
  <c r="B31" i="8"/>
  <c r="C31" i="8"/>
  <c r="D31" i="8"/>
  <c r="E31" i="8"/>
  <c r="F31" i="8"/>
  <c r="B32" i="8"/>
  <c r="C32" i="8"/>
  <c r="D32" i="8"/>
  <c r="E32" i="8"/>
  <c r="F32" i="8"/>
  <c r="B33" i="8"/>
  <c r="C33" i="8"/>
  <c r="D33" i="8"/>
  <c r="E33" i="8"/>
  <c r="F33" i="8"/>
  <c r="B34" i="8"/>
  <c r="C34" i="8"/>
  <c r="D34" i="8"/>
  <c r="E34" i="8"/>
  <c r="F34" i="8"/>
  <c r="B35" i="8"/>
  <c r="C35" i="8"/>
  <c r="D35" i="8"/>
  <c r="E35" i="8"/>
  <c r="F35" i="8"/>
  <c r="B36" i="8"/>
  <c r="C36" i="8"/>
  <c r="D36" i="8"/>
  <c r="E36" i="8"/>
  <c r="F36" i="8"/>
  <c r="F8" i="8"/>
  <c r="E8" i="8"/>
  <c r="D8" i="8"/>
  <c r="C8" i="8"/>
  <c r="B8" i="8"/>
  <c r="F7" i="8"/>
  <c r="E7" i="8"/>
  <c r="D7" i="8"/>
  <c r="C7" i="8"/>
  <c r="B7" i="8"/>
  <c r="C6" i="6" l="1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1" i="6"/>
  <c r="C82" i="6"/>
  <c r="C83" i="6"/>
  <c r="C84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5" i="6"/>
  <c r="A217" i="12" l="1"/>
  <c r="B217" i="12"/>
  <c r="C217" i="12"/>
  <c r="D217" i="12"/>
  <c r="E217" i="12"/>
  <c r="A218" i="12"/>
  <c r="B218" i="12"/>
  <c r="C218" i="12"/>
  <c r="D218" i="12"/>
  <c r="E218" i="12"/>
  <c r="A219" i="12"/>
  <c r="B219" i="12"/>
  <c r="C219" i="12"/>
  <c r="D219" i="12"/>
  <c r="E219" i="12"/>
  <c r="A220" i="12"/>
  <c r="B220" i="12"/>
  <c r="C220" i="12"/>
  <c r="D220" i="12"/>
  <c r="E220" i="12"/>
  <c r="A221" i="12"/>
  <c r="B221" i="12"/>
  <c r="C221" i="12"/>
  <c r="D221" i="12"/>
  <c r="E221" i="12"/>
  <c r="A222" i="12"/>
  <c r="B222" i="12"/>
  <c r="C222" i="12"/>
  <c r="D222" i="12"/>
  <c r="E222" i="12"/>
  <c r="A223" i="12"/>
  <c r="B223" i="12"/>
  <c r="C223" i="12"/>
  <c r="D223" i="12"/>
  <c r="E223" i="12"/>
  <c r="A224" i="12"/>
  <c r="B224" i="12"/>
  <c r="C224" i="12"/>
  <c r="D224" i="12"/>
  <c r="E224" i="12"/>
  <c r="A225" i="12"/>
  <c r="B225" i="12"/>
  <c r="C225" i="12"/>
  <c r="D225" i="12"/>
  <c r="E225" i="12"/>
  <c r="A226" i="12"/>
  <c r="B226" i="12"/>
  <c r="C226" i="12"/>
  <c r="D226" i="12"/>
  <c r="E226" i="12"/>
  <c r="A227" i="12"/>
  <c r="B227" i="12"/>
  <c r="C227" i="12"/>
  <c r="D227" i="12"/>
  <c r="E227" i="12"/>
  <c r="A228" i="12"/>
  <c r="B228" i="12"/>
  <c r="C228" i="12"/>
  <c r="D228" i="12"/>
  <c r="E228" i="12"/>
  <c r="A229" i="12"/>
  <c r="B229" i="12"/>
  <c r="C229" i="12"/>
  <c r="D229" i="12"/>
  <c r="E229" i="12"/>
  <c r="A230" i="12"/>
  <c r="B230" i="12"/>
  <c r="C230" i="12"/>
  <c r="D230" i="12"/>
  <c r="E230" i="12"/>
  <c r="A231" i="12"/>
  <c r="B231" i="12"/>
  <c r="C231" i="12"/>
  <c r="D231" i="12"/>
  <c r="E231" i="12"/>
  <c r="A232" i="12"/>
  <c r="B232" i="12"/>
  <c r="C232" i="12"/>
  <c r="D232" i="12"/>
  <c r="E232" i="12"/>
  <c r="A233" i="12"/>
  <c r="B233" i="12"/>
  <c r="C233" i="12"/>
  <c r="D233" i="12"/>
  <c r="E233" i="12"/>
  <c r="M7" i="13" l="1"/>
  <c r="M8" i="13"/>
  <c r="M9" i="13"/>
  <c r="M10" i="13"/>
  <c r="M11" i="13"/>
  <c r="M12" i="13"/>
  <c r="M13" i="13"/>
  <c r="M14" i="13"/>
  <c r="M15" i="13"/>
  <c r="M16" i="13"/>
  <c r="M17" i="13"/>
  <c r="M18" i="13"/>
  <c r="M19" i="13"/>
  <c r="M20" i="13"/>
  <c r="M21" i="13"/>
  <c r="M22" i="13"/>
  <c r="M23" i="13"/>
  <c r="M24" i="13"/>
  <c r="M6" i="13"/>
  <c r="C7" i="13"/>
  <c r="D7" i="13"/>
  <c r="E7" i="13"/>
  <c r="F7" i="13"/>
  <c r="G7" i="13"/>
  <c r="H7" i="13"/>
  <c r="C8" i="13"/>
  <c r="D8" i="13"/>
  <c r="E8" i="13"/>
  <c r="F8" i="13"/>
  <c r="G8" i="13"/>
  <c r="H8" i="13"/>
  <c r="C9" i="13"/>
  <c r="D9" i="13"/>
  <c r="E9" i="13"/>
  <c r="F9" i="13"/>
  <c r="G9" i="13"/>
  <c r="H9" i="13"/>
  <c r="C10" i="13"/>
  <c r="D10" i="13"/>
  <c r="E10" i="13"/>
  <c r="F10" i="13"/>
  <c r="G10" i="13"/>
  <c r="H10" i="13"/>
  <c r="C11" i="13"/>
  <c r="D11" i="13"/>
  <c r="E11" i="13"/>
  <c r="F11" i="13"/>
  <c r="G11" i="13"/>
  <c r="H11" i="13"/>
  <c r="C12" i="13"/>
  <c r="D12" i="13"/>
  <c r="E12" i="13"/>
  <c r="F12" i="13"/>
  <c r="G12" i="13"/>
  <c r="H12" i="13"/>
  <c r="C13" i="13"/>
  <c r="D13" i="13"/>
  <c r="E13" i="13"/>
  <c r="F13" i="13"/>
  <c r="G13" i="13"/>
  <c r="H13" i="13"/>
  <c r="C14" i="13"/>
  <c r="D14" i="13"/>
  <c r="E14" i="13"/>
  <c r="F14" i="13"/>
  <c r="G14" i="13"/>
  <c r="H14" i="13"/>
  <c r="C15" i="13"/>
  <c r="D15" i="13"/>
  <c r="E15" i="13"/>
  <c r="F15" i="13"/>
  <c r="G15" i="13"/>
  <c r="H15" i="13"/>
  <c r="C16" i="13"/>
  <c r="D16" i="13"/>
  <c r="E16" i="13"/>
  <c r="F16" i="13"/>
  <c r="G16" i="13"/>
  <c r="H16" i="13"/>
  <c r="C17" i="13"/>
  <c r="D17" i="13"/>
  <c r="E17" i="13"/>
  <c r="F17" i="13"/>
  <c r="G17" i="13"/>
  <c r="H17" i="13"/>
  <c r="C18" i="13"/>
  <c r="D18" i="13"/>
  <c r="E18" i="13"/>
  <c r="F18" i="13"/>
  <c r="G18" i="13"/>
  <c r="H18" i="13"/>
  <c r="C19" i="13"/>
  <c r="D19" i="13"/>
  <c r="E19" i="13"/>
  <c r="F19" i="13"/>
  <c r="G19" i="13"/>
  <c r="H19" i="13"/>
  <c r="C20" i="13"/>
  <c r="D20" i="13"/>
  <c r="E20" i="13"/>
  <c r="F20" i="13"/>
  <c r="G20" i="13"/>
  <c r="H20" i="13"/>
  <c r="C21" i="13"/>
  <c r="D21" i="13"/>
  <c r="E21" i="13"/>
  <c r="F21" i="13"/>
  <c r="G21" i="13"/>
  <c r="H21" i="13"/>
  <c r="C22" i="13"/>
  <c r="D22" i="13"/>
  <c r="E22" i="13"/>
  <c r="F22" i="13"/>
  <c r="G22" i="13"/>
  <c r="H22" i="13"/>
  <c r="C23" i="13"/>
  <c r="D23" i="13"/>
  <c r="E23" i="13"/>
  <c r="F23" i="13"/>
  <c r="G23" i="13"/>
  <c r="H23" i="13"/>
  <c r="C24" i="13"/>
  <c r="D24" i="13"/>
  <c r="E24" i="13"/>
  <c r="F24" i="13"/>
  <c r="G24" i="13"/>
  <c r="H24" i="13"/>
  <c r="G6" i="13"/>
  <c r="D6" i="13"/>
  <c r="H6" i="13"/>
  <c r="F6" i="13"/>
  <c r="E6" i="13"/>
  <c r="C6" i="13"/>
  <c r="K7" i="13"/>
  <c r="L7" i="13"/>
  <c r="K8" i="13"/>
  <c r="L8" i="13"/>
  <c r="K9" i="13"/>
  <c r="L9" i="13"/>
  <c r="K10" i="13"/>
  <c r="L10" i="13"/>
  <c r="K11" i="13"/>
  <c r="L11" i="13"/>
  <c r="K12" i="13"/>
  <c r="L12" i="13"/>
  <c r="K13" i="13"/>
  <c r="L13" i="13"/>
  <c r="K14" i="13"/>
  <c r="L14" i="13"/>
  <c r="K15" i="13"/>
  <c r="L15" i="13"/>
  <c r="K16" i="13"/>
  <c r="L16" i="13"/>
  <c r="K17" i="13"/>
  <c r="L17" i="13"/>
  <c r="K18" i="13"/>
  <c r="L18" i="13"/>
  <c r="K19" i="13"/>
  <c r="L19" i="13"/>
  <c r="K20" i="13"/>
  <c r="L20" i="13"/>
  <c r="K21" i="13"/>
  <c r="L21" i="13"/>
  <c r="K22" i="13"/>
  <c r="L22" i="13"/>
  <c r="K23" i="13"/>
  <c r="L23" i="13"/>
  <c r="K24" i="13"/>
  <c r="L24" i="13"/>
  <c r="L6" i="13"/>
  <c r="K6" i="13"/>
  <c r="A5" i="12"/>
  <c r="B5" i="12"/>
  <c r="C5" i="12"/>
  <c r="D5" i="12"/>
  <c r="E5" i="12"/>
  <c r="A6" i="12"/>
  <c r="B6" i="12"/>
  <c r="C6" i="12"/>
  <c r="D6" i="12"/>
  <c r="E6" i="12"/>
  <c r="A7" i="12"/>
  <c r="B7" i="12"/>
  <c r="C7" i="12"/>
  <c r="D7" i="12"/>
  <c r="E7" i="12"/>
  <c r="A8" i="12"/>
  <c r="B8" i="12"/>
  <c r="C8" i="12"/>
  <c r="D8" i="12"/>
  <c r="E8" i="12"/>
  <c r="A9" i="12"/>
  <c r="B9" i="12"/>
  <c r="C9" i="12"/>
  <c r="D9" i="12"/>
  <c r="E9" i="12"/>
  <c r="A10" i="12"/>
  <c r="B10" i="12"/>
  <c r="C10" i="12"/>
  <c r="D10" i="12"/>
  <c r="E10" i="12"/>
  <c r="A11" i="12"/>
  <c r="B11" i="12"/>
  <c r="C11" i="12"/>
  <c r="D11" i="12"/>
  <c r="E11" i="12"/>
  <c r="A12" i="12"/>
  <c r="B12" i="12"/>
  <c r="C12" i="12"/>
  <c r="D12" i="12"/>
  <c r="E12" i="12"/>
  <c r="A13" i="12"/>
  <c r="B13" i="12"/>
  <c r="C13" i="12"/>
  <c r="D13" i="12"/>
  <c r="E13" i="12"/>
  <c r="A14" i="12"/>
  <c r="B14" i="12"/>
  <c r="C14" i="12"/>
  <c r="D14" i="12"/>
  <c r="E14" i="12"/>
  <c r="A15" i="12"/>
  <c r="B15" i="12"/>
  <c r="C15" i="12"/>
  <c r="D15" i="12"/>
  <c r="E15" i="12"/>
  <c r="A16" i="12"/>
  <c r="B16" i="12"/>
  <c r="C16" i="12"/>
  <c r="D16" i="12"/>
  <c r="E16" i="12"/>
  <c r="A17" i="12"/>
  <c r="B17" i="12"/>
  <c r="C17" i="12"/>
  <c r="D17" i="12"/>
  <c r="E17" i="12"/>
  <c r="A18" i="12"/>
  <c r="B18" i="12"/>
  <c r="C18" i="12"/>
  <c r="D18" i="12"/>
  <c r="E18" i="12"/>
  <c r="A19" i="12"/>
  <c r="B19" i="12"/>
  <c r="C19" i="12"/>
  <c r="D19" i="12"/>
  <c r="E19" i="12"/>
  <c r="A20" i="12"/>
  <c r="B20" i="12"/>
  <c r="C20" i="12"/>
  <c r="D20" i="12"/>
  <c r="E20" i="12"/>
  <c r="A21" i="12"/>
  <c r="B21" i="12"/>
  <c r="C21" i="12"/>
  <c r="D21" i="12"/>
  <c r="E21" i="12"/>
  <c r="A22" i="12"/>
  <c r="B22" i="12"/>
  <c r="C22" i="12"/>
  <c r="D22" i="12"/>
  <c r="E22" i="12"/>
  <c r="A23" i="12"/>
  <c r="B23" i="12"/>
  <c r="C23" i="12"/>
  <c r="D23" i="12"/>
  <c r="E23" i="12"/>
  <c r="A24" i="12"/>
  <c r="B24" i="12"/>
  <c r="C24" i="12"/>
  <c r="D24" i="12"/>
  <c r="E24" i="12"/>
  <c r="A25" i="12"/>
  <c r="B25" i="12"/>
  <c r="C25" i="12"/>
  <c r="D25" i="12"/>
  <c r="E25" i="12"/>
  <c r="A26" i="12"/>
  <c r="B26" i="12"/>
  <c r="C26" i="12"/>
  <c r="D26" i="12"/>
  <c r="E26" i="12"/>
  <c r="A27" i="12"/>
  <c r="B27" i="12"/>
  <c r="C27" i="12"/>
  <c r="D27" i="12"/>
  <c r="E27" i="12"/>
  <c r="A28" i="12"/>
  <c r="B28" i="12"/>
  <c r="C28" i="12"/>
  <c r="D28" i="12"/>
  <c r="E28" i="12"/>
  <c r="A29" i="12"/>
  <c r="B29" i="12"/>
  <c r="C29" i="12"/>
  <c r="D29" i="12"/>
  <c r="E29" i="12"/>
  <c r="A30" i="12"/>
  <c r="B30" i="12"/>
  <c r="C30" i="12"/>
  <c r="D30" i="12"/>
  <c r="E30" i="12"/>
  <c r="A31" i="12"/>
  <c r="B31" i="12"/>
  <c r="C31" i="12"/>
  <c r="D31" i="12"/>
  <c r="E31" i="12"/>
  <c r="A32" i="12"/>
  <c r="B32" i="12"/>
  <c r="C32" i="12"/>
  <c r="D32" i="12"/>
  <c r="E32" i="12"/>
  <c r="A33" i="12"/>
  <c r="B33" i="12"/>
  <c r="C33" i="12"/>
  <c r="D33" i="12"/>
  <c r="E33" i="12"/>
  <c r="A34" i="12"/>
  <c r="B34" i="12"/>
  <c r="C34" i="12"/>
  <c r="D34" i="12"/>
  <c r="E34" i="12"/>
  <c r="A35" i="12"/>
  <c r="B35" i="12"/>
  <c r="C35" i="12"/>
  <c r="D35" i="12"/>
  <c r="E35" i="12"/>
  <c r="A36" i="12"/>
  <c r="B36" i="12"/>
  <c r="C36" i="12"/>
  <c r="D36" i="12"/>
  <c r="E36" i="12"/>
  <c r="A37" i="12"/>
  <c r="B37" i="12"/>
  <c r="C37" i="12"/>
  <c r="D37" i="12"/>
  <c r="E37" i="12"/>
  <c r="A38" i="12"/>
  <c r="B38" i="12"/>
  <c r="C38" i="12"/>
  <c r="D38" i="12"/>
  <c r="E38" i="12"/>
  <c r="A39" i="12"/>
  <c r="B39" i="12"/>
  <c r="C39" i="12"/>
  <c r="D39" i="12"/>
  <c r="E39" i="12"/>
  <c r="A40" i="12"/>
  <c r="B40" i="12"/>
  <c r="C40" i="12"/>
  <c r="D40" i="12"/>
  <c r="E40" i="12"/>
  <c r="A41" i="12"/>
  <c r="B41" i="12"/>
  <c r="C41" i="12"/>
  <c r="D41" i="12"/>
  <c r="E41" i="12"/>
  <c r="A42" i="12"/>
  <c r="B42" i="12"/>
  <c r="C42" i="12"/>
  <c r="D42" i="12"/>
  <c r="E42" i="12"/>
  <c r="A43" i="12"/>
  <c r="B43" i="12"/>
  <c r="C43" i="12"/>
  <c r="D43" i="12"/>
  <c r="E43" i="12"/>
  <c r="A44" i="12"/>
  <c r="B44" i="12"/>
  <c r="C44" i="12"/>
  <c r="D44" i="12"/>
  <c r="E44" i="12"/>
  <c r="A45" i="12"/>
  <c r="B45" i="12"/>
  <c r="C45" i="12"/>
  <c r="D45" i="12"/>
  <c r="E45" i="12"/>
  <c r="A46" i="12"/>
  <c r="B46" i="12"/>
  <c r="C46" i="12"/>
  <c r="D46" i="12"/>
  <c r="E46" i="12"/>
  <c r="A47" i="12"/>
  <c r="B47" i="12"/>
  <c r="C47" i="12"/>
  <c r="D47" i="12"/>
  <c r="E47" i="12"/>
  <c r="A48" i="12"/>
  <c r="B48" i="12"/>
  <c r="C48" i="12"/>
  <c r="D48" i="12"/>
  <c r="E48" i="12"/>
  <c r="A49" i="12"/>
  <c r="B49" i="12"/>
  <c r="C49" i="12"/>
  <c r="D49" i="12"/>
  <c r="E49" i="12"/>
  <c r="A50" i="12"/>
  <c r="B50" i="12"/>
  <c r="C50" i="12"/>
  <c r="D50" i="12"/>
  <c r="E50" i="12"/>
  <c r="A51" i="12"/>
  <c r="B51" i="12"/>
  <c r="C51" i="12"/>
  <c r="D51" i="12"/>
  <c r="E51" i="12"/>
  <c r="A52" i="12"/>
  <c r="B52" i="12"/>
  <c r="C52" i="12"/>
  <c r="D52" i="12"/>
  <c r="E52" i="12"/>
  <c r="A53" i="12"/>
  <c r="B53" i="12"/>
  <c r="C53" i="12"/>
  <c r="D53" i="12"/>
  <c r="E53" i="12"/>
  <c r="A54" i="12"/>
  <c r="B54" i="12"/>
  <c r="C54" i="12"/>
  <c r="D54" i="12"/>
  <c r="E54" i="12"/>
  <c r="A55" i="12"/>
  <c r="B55" i="12"/>
  <c r="C55" i="12"/>
  <c r="D55" i="12"/>
  <c r="E55" i="12"/>
  <c r="A56" i="12"/>
  <c r="B56" i="12"/>
  <c r="C56" i="12"/>
  <c r="D56" i="12"/>
  <c r="E56" i="12"/>
  <c r="A57" i="12"/>
  <c r="B57" i="12"/>
  <c r="C57" i="12"/>
  <c r="D57" i="12"/>
  <c r="E57" i="12"/>
  <c r="A58" i="12"/>
  <c r="B58" i="12"/>
  <c r="C58" i="12"/>
  <c r="D58" i="12"/>
  <c r="E58" i="12"/>
  <c r="A59" i="12"/>
  <c r="B59" i="12"/>
  <c r="C59" i="12"/>
  <c r="D59" i="12"/>
  <c r="E59" i="12"/>
  <c r="A60" i="12"/>
  <c r="B60" i="12"/>
  <c r="C60" i="12"/>
  <c r="D60" i="12"/>
  <c r="E60" i="12"/>
  <c r="A61" i="12"/>
  <c r="B61" i="12"/>
  <c r="C61" i="12"/>
  <c r="D61" i="12"/>
  <c r="E61" i="12"/>
  <c r="A62" i="12"/>
  <c r="B62" i="12"/>
  <c r="C62" i="12"/>
  <c r="D62" i="12"/>
  <c r="E62" i="12"/>
  <c r="A63" i="12"/>
  <c r="B63" i="12"/>
  <c r="C63" i="12"/>
  <c r="D63" i="12"/>
  <c r="E63" i="12"/>
  <c r="A64" i="12"/>
  <c r="B64" i="12"/>
  <c r="C64" i="12"/>
  <c r="D64" i="12"/>
  <c r="E64" i="12"/>
  <c r="A65" i="12"/>
  <c r="B65" i="12"/>
  <c r="C65" i="12"/>
  <c r="D65" i="12"/>
  <c r="E65" i="12"/>
  <c r="A66" i="12"/>
  <c r="B66" i="12"/>
  <c r="C66" i="12"/>
  <c r="D66" i="12"/>
  <c r="E66" i="12"/>
  <c r="A67" i="12"/>
  <c r="B67" i="12"/>
  <c r="C67" i="12"/>
  <c r="D67" i="12"/>
  <c r="E67" i="12"/>
  <c r="A68" i="12"/>
  <c r="B68" i="12"/>
  <c r="C68" i="12"/>
  <c r="D68" i="12"/>
  <c r="E68" i="12"/>
  <c r="A69" i="12"/>
  <c r="B69" i="12"/>
  <c r="C69" i="12"/>
  <c r="D69" i="12"/>
  <c r="E69" i="12"/>
  <c r="A70" i="12"/>
  <c r="B70" i="12"/>
  <c r="C70" i="12"/>
  <c r="D70" i="12"/>
  <c r="E70" i="12"/>
  <c r="A71" i="12"/>
  <c r="B71" i="12"/>
  <c r="C71" i="12"/>
  <c r="D71" i="12"/>
  <c r="E71" i="12"/>
  <c r="A72" i="12"/>
  <c r="B72" i="12"/>
  <c r="C72" i="12"/>
  <c r="D72" i="12"/>
  <c r="E72" i="12"/>
  <c r="A73" i="12"/>
  <c r="B73" i="12"/>
  <c r="C73" i="12"/>
  <c r="D73" i="12"/>
  <c r="E73" i="12"/>
  <c r="A74" i="12"/>
  <c r="B74" i="12"/>
  <c r="C74" i="12"/>
  <c r="D74" i="12"/>
  <c r="E74" i="12"/>
  <c r="A75" i="12"/>
  <c r="B75" i="12"/>
  <c r="C75" i="12"/>
  <c r="D75" i="12"/>
  <c r="E75" i="12"/>
  <c r="A76" i="12"/>
  <c r="B76" i="12"/>
  <c r="C76" i="12"/>
  <c r="D76" i="12"/>
  <c r="E76" i="12"/>
  <c r="A77" i="12"/>
  <c r="B77" i="12"/>
  <c r="C77" i="12"/>
  <c r="D77" i="12"/>
  <c r="E77" i="12"/>
  <c r="A78" i="12"/>
  <c r="B78" i="12"/>
  <c r="C78" i="12"/>
  <c r="D78" i="12"/>
  <c r="E78" i="12"/>
  <c r="A79" i="12"/>
  <c r="B79" i="12"/>
  <c r="C79" i="12"/>
  <c r="D79" i="12"/>
  <c r="E79" i="12"/>
  <c r="A80" i="12"/>
  <c r="B80" i="12"/>
  <c r="C80" i="12"/>
  <c r="D80" i="12"/>
  <c r="E80" i="12"/>
  <c r="A81" i="12"/>
  <c r="B81" i="12"/>
  <c r="C81" i="12"/>
  <c r="D81" i="12"/>
  <c r="E81" i="12"/>
  <c r="A82" i="12"/>
  <c r="B82" i="12"/>
  <c r="C82" i="12"/>
  <c r="D82" i="12"/>
  <c r="E82" i="12"/>
  <c r="A83" i="12"/>
  <c r="B83" i="12"/>
  <c r="C83" i="12"/>
  <c r="D83" i="12"/>
  <c r="E83" i="12"/>
  <c r="A84" i="12"/>
  <c r="B84" i="12"/>
  <c r="C84" i="12"/>
  <c r="D84" i="12"/>
  <c r="E84" i="12"/>
  <c r="A85" i="12"/>
  <c r="B85" i="12"/>
  <c r="C85" i="12"/>
  <c r="D85" i="12"/>
  <c r="E85" i="12"/>
  <c r="A86" i="12"/>
  <c r="B86" i="12"/>
  <c r="C86" i="12"/>
  <c r="D86" i="12"/>
  <c r="E86" i="12"/>
  <c r="A87" i="12"/>
  <c r="B87" i="12"/>
  <c r="C87" i="12"/>
  <c r="D87" i="12"/>
  <c r="E87" i="12"/>
  <c r="A88" i="12"/>
  <c r="B88" i="12"/>
  <c r="C88" i="12"/>
  <c r="D88" i="12"/>
  <c r="E88" i="12"/>
  <c r="A89" i="12"/>
  <c r="B89" i="12"/>
  <c r="C89" i="12"/>
  <c r="D89" i="12"/>
  <c r="E89" i="12"/>
  <c r="A90" i="12"/>
  <c r="B90" i="12"/>
  <c r="C90" i="12"/>
  <c r="D90" i="12"/>
  <c r="E90" i="12"/>
  <c r="A91" i="12"/>
  <c r="B91" i="12"/>
  <c r="C91" i="12"/>
  <c r="D91" i="12"/>
  <c r="E91" i="12"/>
  <c r="A92" i="12"/>
  <c r="B92" i="12"/>
  <c r="C92" i="12"/>
  <c r="D92" i="12"/>
  <c r="E92" i="12"/>
  <c r="A93" i="12"/>
  <c r="B93" i="12"/>
  <c r="C93" i="12"/>
  <c r="D93" i="12"/>
  <c r="E93" i="12"/>
  <c r="A94" i="12"/>
  <c r="B94" i="12"/>
  <c r="C94" i="12"/>
  <c r="D94" i="12"/>
  <c r="E94" i="12"/>
  <c r="A95" i="12"/>
  <c r="B95" i="12"/>
  <c r="C95" i="12"/>
  <c r="D95" i="12"/>
  <c r="E95" i="12"/>
  <c r="A96" i="12"/>
  <c r="B96" i="12"/>
  <c r="C96" i="12"/>
  <c r="D96" i="12"/>
  <c r="E96" i="12"/>
  <c r="A97" i="12"/>
  <c r="B97" i="12"/>
  <c r="C97" i="12"/>
  <c r="D97" i="12"/>
  <c r="E97" i="12"/>
  <c r="A98" i="12"/>
  <c r="B98" i="12"/>
  <c r="C98" i="12"/>
  <c r="D98" i="12"/>
  <c r="E98" i="12"/>
  <c r="A99" i="12"/>
  <c r="B99" i="12"/>
  <c r="C99" i="12"/>
  <c r="D99" i="12"/>
  <c r="E99" i="12"/>
  <c r="A100" i="12"/>
  <c r="B100" i="12"/>
  <c r="C100" i="12"/>
  <c r="D100" i="12"/>
  <c r="E100" i="12"/>
  <c r="A101" i="12"/>
  <c r="B101" i="12"/>
  <c r="C101" i="12"/>
  <c r="D101" i="12"/>
  <c r="E101" i="12"/>
  <c r="A102" i="12"/>
  <c r="B102" i="12"/>
  <c r="C102" i="12"/>
  <c r="D102" i="12"/>
  <c r="E102" i="12"/>
  <c r="A103" i="12"/>
  <c r="B103" i="12"/>
  <c r="C103" i="12"/>
  <c r="D103" i="12"/>
  <c r="E103" i="12"/>
  <c r="A104" i="12"/>
  <c r="B104" i="12"/>
  <c r="C104" i="12"/>
  <c r="D104" i="12"/>
  <c r="E104" i="12"/>
  <c r="A105" i="12"/>
  <c r="B105" i="12"/>
  <c r="C105" i="12"/>
  <c r="D105" i="12"/>
  <c r="E105" i="12"/>
  <c r="A106" i="12"/>
  <c r="B106" i="12"/>
  <c r="C106" i="12"/>
  <c r="D106" i="12"/>
  <c r="E106" i="12"/>
  <c r="A107" i="12"/>
  <c r="B107" i="12"/>
  <c r="C107" i="12"/>
  <c r="D107" i="12"/>
  <c r="E107" i="12"/>
  <c r="A108" i="12"/>
  <c r="B108" i="12"/>
  <c r="C108" i="12"/>
  <c r="D108" i="12"/>
  <c r="E108" i="12"/>
  <c r="A109" i="12"/>
  <c r="B109" i="12"/>
  <c r="C109" i="12"/>
  <c r="D109" i="12"/>
  <c r="E109" i="12"/>
  <c r="A110" i="12"/>
  <c r="B110" i="12"/>
  <c r="C110" i="12"/>
  <c r="D110" i="12"/>
  <c r="E110" i="12"/>
  <c r="A111" i="12"/>
  <c r="B111" i="12"/>
  <c r="C111" i="12"/>
  <c r="D111" i="12"/>
  <c r="E111" i="12"/>
  <c r="A112" i="12"/>
  <c r="B112" i="12"/>
  <c r="C112" i="12"/>
  <c r="D112" i="12"/>
  <c r="E112" i="12"/>
  <c r="A113" i="12"/>
  <c r="B113" i="12"/>
  <c r="C113" i="12"/>
  <c r="D113" i="12"/>
  <c r="E113" i="12"/>
  <c r="A114" i="12"/>
  <c r="B114" i="12"/>
  <c r="C114" i="12"/>
  <c r="D114" i="12"/>
  <c r="E114" i="12"/>
  <c r="A115" i="12"/>
  <c r="B115" i="12"/>
  <c r="C115" i="12"/>
  <c r="D115" i="12"/>
  <c r="E115" i="12"/>
  <c r="A116" i="12"/>
  <c r="B116" i="12"/>
  <c r="C116" i="12"/>
  <c r="D116" i="12"/>
  <c r="E116" i="12"/>
  <c r="A117" i="12"/>
  <c r="B117" i="12"/>
  <c r="C117" i="12"/>
  <c r="D117" i="12"/>
  <c r="E117" i="12"/>
  <c r="A118" i="12"/>
  <c r="B118" i="12"/>
  <c r="C118" i="12"/>
  <c r="D118" i="12"/>
  <c r="E118" i="12"/>
  <c r="A119" i="12"/>
  <c r="B119" i="12"/>
  <c r="C119" i="12"/>
  <c r="D119" i="12"/>
  <c r="E119" i="12"/>
  <c r="A120" i="12"/>
  <c r="B120" i="12"/>
  <c r="C120" i="12"/>
  <c r="D120" i="12"/>
  <c r="E120" i="12"/>
  <c r="A121" i="12"/>
  <c r="B121" i="12"/>
  <c r="C121" i="12"/>
  <c r="D121" i="12"/>
  <c r="E121" i="12"/>
  <c r="A122" i="12"/>
  <c r="B122" i="12"/>
  <c r="C122" i="12"/>
  <c r="D122" i="12"/>
  <c r="E122" i="12"/>
  <c r="A123" i="12"/>
  <c r="B123" i="12"/>
  <c r="C123" i="12"/>
  <c r="D123" i="12"/>
  <c r="E123" i="12"/>
  <c r="A124" i="12"/>
  <c r="B124" i="12"/>
  <c r="C124" i="12"/>
  <c r="D124" i="12"/>
  <c r="E124" i="12"/>
  <c r="A125" i="12"/>
  <c r="B125" i="12"/>
  <c r="C125" i="12"/>
  <c r="D125" i="12"/>
  <c r="E125" i="12"/>
  <c r="A126" i="12"/>
  <c r="B126" i="12"/>
  <c r="C126" i="12"/>
  <c r="D126" i="12"/>
  <c r="E126" i="12"/>
  <c r="A127" i="12"/>
  <c r="B127" i="12"/>
  <c r="C127" i="12"/>
  <c r="D127" i="12"/>
  <c r="E127" i="12"/>
  <c r="A128" i="12"/>
  <c r="B128" i="12"/>
  <c r="C128" i="12"/>
  <c r="D128" i="12"/>
  <c r="E128" i="12"/>
  <c r="A129" i="12"/>
  <c r="B129" i="12"/>
  <c r="C129" i="12"/>
  <c r="D129" i="12"/>
  <c r="E129" i="12"/>
  <c r="A130" i="12"/>
  <c r="B130" i="12"/>
  <c r="C130" i="12"/>
  <c r="D130" i="12"/>
  <c r="E130" i="12"/>
  <c r="A131" i="12"/>
  <c r="B131" i="12"/>
  <c r="C131" i="12"/>
  <c r="D131" i="12"/>
  <c r="E131" i="12"/>
  <c r="A132" i="12"/>
  <c r="B132" i="12"/>
  <c r="C132" i="12"/>
  <c r="D132" i="12"/>
  <c r="E132" i="12"/>
  <c r="A133" i="12"/>
  <c r="B133" i="12"/>
  <c r="C133" i="12"/>
  <c r="D133" i="12"/>
  <c r="E133" i="12"/>
  <c r="A134" i="12"/>
  <c r="B134" i="12"/>
  <c r="C134" i="12"/>
  <c r="D134" i="12"/>
  <c r="E134" i="12"/>
  <c r="A135" i="12"/>
  <c r="B135" i="12"/>
  <c r="C135" i="12"/>
  <c r="D135" i="12"/>
  <c r="E135" i="12"/>
  <c r="A136" i="12"/>
  <c r="B136" i="12"/>
  <c r="C136" i="12"/>
  <c r="D136" i="12"/>
  <c r="E136" i="12"/>
  <c r="A137" i="12"/>
  <c r="B137" i="12"/>
  <c r="C137" i="12"/>
  <c r="D137" i="12"/>
  <c r="E137" i="12"/>
  <c r="A138" i="12"/>
  <c r="B138" i="12"/>
  <c r="C138" i="12"/>
  <c r="D138" i="12"/>
  <c r="E138" i="12"/>
  <c r="A139" i="12"/>
  <c r="B139" i="12"/>
  <c r="C139" i="12"/>
  <c r="D139" i="12"/>
  <c r="E139" i="12"/>
  <c r="A140" i="12"/>
  <c r="B140" i="12"/>
  <c r="C140" i="12"/>
  <c r="D140" i="12"/>
  <c r="E140" i="12"/>
  <c r="A141" i="12"/>
  <c r="B141" i="12"/>
  <c r="C141" i="12"/>
  <c r="D141" i="12"/>
  <c r="E141" i="12"/>
  <c r="A142" i="12"/>
  <c r="B142" i="12"/>
  <c r="C142" i="12"/>
  <c r="D142" i="12"/>
  <c r="E142" i="12"/>
  <c r="A143" i="12"/>
  <c r="B143" i="12"/>
  <c r="C143" i="12"/>
  <c r="D143" i="12"/>
  <c r="E143" i="12"/>
  <c r="A144" i="12"/>
  <c r="B144" i="12"/>
  <c r="C144" i="12"/>
  <c r="D144" i="12"/>
  <c r="E144" i="12"/>
  <c r="A145" i="12"/>
  <c r="B145" i="12"/>
  <c r="C145" i="12"/>
  <c r="D145" i="12"/>
  <c r="E145" i="12"/>
  <c r="A146" i="12"/>
  <c r="B146" i="12"/>
  <c r="C146" i="12"/>
  <c r="D146" i="12"/>
  <c r="E146" i="12"/>
  <c r="A147" i="12"/>
  <c r="B147" i="12"/>
  <c r="C147" i="12"/>
  <c r="D147" i="12"/>
  <c r="E147" i="12"/>
  <c r="A148" i="12"/>
  <c r="B148" i="12"/>
  <c r="C148" i="12"/>
  <c r="D148" i="12"/>
  <c r="E148" i="12"/>
  <c r="A149" i="12"/>
  <c r="B149" i="12"/>
  <c r="C149" i="12"/>
  <c r="D149" i="12"/>
  <c r="E149" i="12"/>
  <c r="A150" i="12"/>
  <c r="B150" i="12"/>
  <c r="C150" i="12"/>
  <c r="D150" i="12"/>
  <c r="E150" i="12"/>
  <c r="A151" i="12"/>
  <c r="B151" i="12"/>
  <c r="C151" i="12"/>
  <c r="D151" i="12"/>
  <c r="E151" i="12"/>
  <c r="A152" i="12"/>
  <c r="B152" i="12"/>
  <c r="C152" i="12"/>
  <c r="D152" i="12"/>
  <c r="E152" i="12"/>
  <c r="A153" i="12"/>
  <c r="B153" i="12"/>
  <c r="C153" i="12"/>
  <c r="D153" i="12"/>
  <c r="E153" i="12"/>
  <c r="A154" i="12"/>
  <c r="B154" i="12"/>
  <c r="C154" i="12"/>
  <c r="D154" i="12"/>
  <c r="E154" i="12"/>
  <c r="A155" i="12"/>
  <c r="B155" i="12"/>
  <c r="C155" i="12"/>
  <c r="D155" i="12"/>
  <c r="E155" i="12"/>
  <c r="A156" i="12"/>
  <c r="B156" i="12"/>
  <c r="C156" i="12"/>
  <c r="D156" i="12"/>
  <c r="E156" i="12"/>
  <c r="A157" i="12"/>
  <c r="B157" i="12"/>
  <c r="C157" i="12"/>
  <c r="D157" i="12"/>
  <c r="E157" i="12"/>
  <c r="A158" i="12"/>
  <c r="B158" i="12"/>
  <c r="C158" i="12"/>
  <c r="D158" i="12"/>
  <c r="E158" i="12"/>
  <c r="A159" i="12"/>
  <c r="B159" i="12"/>
  <c r="C159" i="12"/>
  <c r="D159" i="12"/>
  <c r="E159" i="12"/>
  <c r="A160" i="12"/>
  <c r="B160" i="12"/>
  <c r="C160" i="12"/>
  <c r="D160" i="12"/>
  <c r="E160" i="12"/>
  <c r="A161" i="12"/>
  <c r="B161" i="12"/>
  <c r="C161" i="12"/>
  <c r="D161" i="12"/>
  <c r="E161" i="12"/>
  <c r="A162" i="12"/>
  <c r="B162" i="12"/>
  <c r="C162" i="12"/>
  <c r="D162" i="12"/>
  <c r="E162" i="12"/>
  <c r="A163" i="12"/>
  <c r="B163" i="12"/>
  <c r="C163" i="12"/>
  <c r="D163" i="12"/>
  <c r="E163" i="12"/>
  <c r="A164" i="12"/>
  <c r="B164" i="12"/>
  <c r="C164" i="12"/>
  <c r="D164" i="12"/>
  <c r="E164" i="12"/>
  <c r="A165" i="12"/>
  <c r="B165" i="12"/>
  <c r="C165" i="12"/>
  <c r="D165" i="12"/>
  <c r="E165" i="12"/>
  <c r="A166" i="12"/>
  <c r="B166" i="12"/>
  <c r="C166" i="12"/>
  <c r="D166" i="12"/>
  <c r="E166" i="12"/>
  <c r="A167" i="12"/>
  <c r="B167" i="12"/>
  <c r="C167" i="12"/>
  <c r="D167" i="12"/>
  <c r="E167" i="12"/>
  <c r="A168" i="12"/>
  <c r="B168" i="12"/>
  <c r="C168" i="12"/>
  <c r="D168" i="12"/>
  <c r="E168" i="12"/>
  <c r="A169" i="12"/>
  <c r="B169" i="12"/>
  <c r="C169" i="12"/>
  <c r="D169" i="12"/>
  <c r="E169" i="12"/>
  <c r="A170" i="12"/>
  <c r="B170" i="12"/>
  <c r="C170" i="12"/>
  <c r="D170" i="12"/>
  <c r="E170" i="12"/>
  <c r="A171" i="12"/>
  <c r="B171" i="12"/>
  <c r="C171" i="12"/>
  <c r="D171" i="12"/>
  <c r="E171" i="12"/>
  <c r="A172" i="12"/>
  <c r="B172" i="12"/>
  <c r="C172" i="12"/>
  <c r="D172" i="12"/>
  <c r="E172" i="12"/>
  <c r="A173" i="12"/>
  <c r="B173" i="12"/>
  <c r="C173" i="12"/>
  <c r="D173" i="12"/>
  <c r="E173" i="12"/>
  <c r="A174" i="12"/>
  <c r="B174" i="12"/>
  <c r="C174" i="12"/>
  <c r="D174" i="12"/>
  <c r="E174" i="12"/>
  <c r="A175" i="12"/>
  <c r="B175" i="12"/>
  <c r="C175" i="12"/>
  <c r="D175" i="12"/>
  <c r="E175" i="12"/>
  <c r="A176" i="12"/>
  <c r="B176" i="12"/>
  <c r="C176" i="12"/>
  <c r="D176" i="12"/>
  <c r="E176" i="12"/>
  <c r="A177" i="12"/>
  <c r="B177" i="12"/>
  <c r="C177" i="12"/>
  <c r="D177" i="12"/>
  <c r="E177" i="12"/>
  <c r="A178" i="12"/>
  <c r="B178" i="12"/>
  <c r="C178" i="12"/>
  <c r="D178" i="12"/>
  <c r="E178" i="12"/>
  <c r="A179" i="12"/>
  <c r="B179" i="12"/>
  <c r="C179" i="12"/>
  <c r="D179" i="12"/>
  <c r="E179" i="12"/>
  <c r="A180" i="12"/>
  <c r="B180" i="12"/>
  <c r="C180" i="12"/>
  <c r="D180" i="12"/>
  <c r="E180" i="12"/>
  <c r="A181" i="12"/>
  <c r="B181" i="12"/>
  <c r="C181" i="12"/>
  <c r="D181" i="12"/>
  <c r="E181" i="12"/>
  <c r="A182" i="12"/>
  <c r="B182" i="12"/>
  <c r="C182" i="12"/>
  <c r="D182" i="12"/>
  <c r="E182" i="12"/>
  <c r="A183" i="12"/>
  <c r="B183" i="12"/>
  <c r="C183" i="12"/>
  <c r="D183" i="12"/>
  <c r="E183" i="12"/>
  <c r="A184" i="12"/>
  <c r="B184" i="12"/>
  <c r="C184" i="12"/>
  <c r="D184" i="12"/>
  <c r="E184" i="12"/>
  <c r="A185" i="12"/>
  <c r="B185" i="12"/>
  <c r="C185" i="12"/>
  <c r="D185" i="12"/>
  <c r="E185" i="12"/>
  <c r="A186" i="12"/>
  <c r="B186" i="12"/>
  <c r="C186" i="12"/>
  <c r="D186" i="12"/>
  <c r="E186" i="12"/>
  <c r="A187" i="12"/>
  <c r="B187" i="12"/>
  <c r="C187" i="12"/>
  <c r="D187" i="12"/>
  <c r="E187" i="12"/>
  <c r="A188" i="12"/>
  <c r="B188" i="12"/>
  <c r="C188" i="12"/>
  <c r="D188" i="12"/>
  <c r="E188" i="12"/>
  <c r="A189" i="12"/>
  <c r="B189" i="12"/>
  <c r="C189" i="12"/>
  <c r="D189" i="12"/>
  <c r="E189" i="12"/>
  <c r="A190" i="12"/>
  <c r="B190" i="12"/>
  <c r="C190" i="12"/>
  <c r="D190" i="12"/>
  <c r="E190" i="12"/>
  <c r="A191" i="12"/>
  <c r="B191" i="12"/>
  <c r="C191" i="12"/>
  <c r="D191" i="12"/>
  <c r="E191" i="12"/>
  <c r="A192" i="12"/>
  <c r="B192" i="12"/>
  <c r="C192" i="12"/>
  <c r="D192" i="12"/>
  <c r="E192" i="12"/>
  <c r="A193" i="12"/>
  <c r="B193" i="12"/>
  <c r="C193" i="12"/>
  <c r="D193" i="12"/>
  <c r="E193" i="12"/>
  <c r="A194" i="12"/>
  <c r="B194" i="12"/>
  <c r="C194" i="12"/>
  <c r="D194" i="12"/>
  <c r="E194" i="12"/>
  <c r="A195" i="12"/>
  <c r="B195" i="12"/>
  <c r="C195" i="12"/>
  <c r="D195" i="12"/>
  <c r="E195" i="12"/>
  <c r="A196" i="12"/>
  <c r="B196" i="12"/>
  <c r="C196" i="12"/>
  <c r="D196" i="12"/>
  <c r="E196" i="12"/>
  <c r="A197" i="12"/>
  <c r="B197" i="12"/>
  <c r="C197" i="12"/>
  <c r="D197" i="12"/>
  <c r="E197" i="12"/>
  <c r="A198" i="12"/>
  <c r="B198" i="12"/>
  <c r="C198" i="12"/>
  <c r="D198" i="12"/>
  <c r="E198" i="12"/>
  <c r="A199" i="12"/>
  <c r="B199" i="12"/>
  <c r="C199" i="12"/>
  <c r="D199" i="12"/>
  <c r="E199" i="12"/>
  <c r="A200" i="12"/>
  <c r="B200" i="12"/>
  <c r="C200" i="12"/>
  <c r="D200" i="12"/>
  <c r="E200" i="12"/>
  <c r="A201" i="12"/>
  <c r="B201" i="12"/>
  <c r="C201" i="12"/>
  <c r="D201" i="12"/>
  <c r="E201" i="12"/>
  <c r="A202" i="12"/>
  <c r="B202" i="12"/>
  <c r="C202" i="12"/>
  <c r="D202" i="12"/>
  <c r="E202" i="12"/>
  <c r="A203" i="12"/>
  <c r="B203" i="12"/>
  <c r="C203" i="12"/>
  <c r="D203" i="12"/>
  <c r="E203" i="12"/>
  <c r="A204" i="12"/>
  <c r="B204" i="12"/>
  <c r="C204" i="12"/>
  <c r="D204" i="12"/>
  <c r="E204" i="12"/>
  <c r="A205" i="12"/>
  <c r="B205" i="12"/>
  <c r="C205" i="12"/>
  <c r="D205" i="12"/>
  <c r="E205" i="12"/>
  <c r="A206" i="12"/>
  <c r="B206" i="12"/>
  <c r="C206" i="12"/>
  <c r="D206" i="12"/>
  <c r="E206" i="12"/>
  <c r="A207" i="12"/>
  <c r="B207" i="12"/>
  <c r="C207" i="12"/>
  <c r="D207" i="12"/>
  <c r="E207" i="12"/>
  <c r="A208" i="12"/>
  <c r="B208" i="12"/>
  <c r="C208" i="12"/>
  <c r="D208" i="12"/>
  <c r="E208" i="12"/>
  <c r="A209" i="12"/>
  <c r="B209" i="12"/>
  <c r="C209" i="12"/>
  <c r="D209" i="12"/>
  <c r="E209" i="12"/>
  <c r="A210" i="12"/>
  <c r="B210" i="12"/>
  <c r="C210" i="12"/>
  <c r="D210" i="12"/>
  <c r="E210" i="12"/>
  <c r="A211" i="12"/>
  <c r="B211" i="12"/>
  <c r="C211" i="12"/>
  <c r="D211" i="12"/>
  <c r="E211" i="12"/>
  <c r="A212" i="12"/>
  <c r="B212" i="12"/>
  <c r="C212" i="12"/>
  <c r="D212" i="12"/>
  <c r="E212" i="12"/>
  <c r="A213" i="12"/>
  <c r="B213" i="12"/>
  <c r="C213" i="12"/>
  <c r="D213" i="12"/>
  <c r="E213" i="12"/>
  <c r="A214" i="12"/>
  <c r="B214" i="12"/>
  <c r="C214" i="12"/>
  <c r="D214" i="12"/>
  <c r="E214" i="12"/>
  <c r="A215" i="12"/>
  <c r="B215" i="12"/>
  <c r="C215" i="12"/>
  <c r="D215" i="12"/>
  <c r="E215" i="12"/>
  <c r="A216" i="12"/>
  <c r="B216" i="12"/>
  <c r="C216" i="12"/>
  <c r="D216" i="12"/>
  <c r="E216" i="12"/>
  <c r="E4" i="12"/>
  <c r="D4" i="12"/>
  <c r="C4" i="12"/>
  <c r="B4" i="12"/>
  <c r="A4" i="12"/>
  <c r="A21" i="11"/>
  <c r="A20" i="11"/>
  <c r="A19" i="11"/>
  <c r="A18" i="11"/>
  <c r="A17" i="11"/>
  <c r="A16" i="11"/>
  <c r="A25" i="10"/>
  <c r="A26" i="10"/>
  <c r="A27" i="10"/>
  <c r="A28" i="10"/>
  <c r="A29" i="10"/>
  <c r="A30" i="10"/>
  <c r="A7" i="9"/>
  <c r="A9" i="9"/>
  <c r="A12" i="9"/>
  <c r="A14" i="9"/>
  <c r="A16" i="9"/>
  <c r="A18" i="9"/>
  <c r="A20" i="9"/>
  <c r="A22" i="9"/>
  <c r="A5" i="9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5" i="7"/>
  <c r="E59" i="7"/>
  <c r="E60" i="7"/>
  <c r="E61" i="7"/>
  <c r="E62" i="7"/>
  <c r="E63" i="7"/>
  <c r="E53" i="7"/>
  <c r="E54" i="7"/>
  <c r="E55" i="7"/>
  <c r="E56" i="7"/>
  <c r="E57" i="7"/>
  <c r="E58" i="7"/>
  <c r="E48" i="7"/>
  <c r="E49" i="7"/>
  <c r="E50" i="7"/>
  <c r="E51" i="7"/>
  <c r="E52" i="7"/>
  <c r="E38" i="7"/>
  <c r="E39" i="7"/>
  <c r="E40" i="7"/>
  <c r="E41" i="7"/>
  <c r="E42" i="7"/>
  <c r="E43" i="7"/>
  <c r="E44" i="7"/>
  <c r="E45" i="7"/>
  <c r="E46" i="7"/>
  <c r="E47" i="7"/>
  <c r="E28" i="7"/>
  <c r="E23" i="7"/>
  <c r="E24" i="7"/>
  <c r="E25" i="7"/>
  <c r="E26" i="7"/>
  <c r="E27" i="7"/>
  <c r="E29" i="7"/>
  <c r="E30" i="7"/>
  <c r="E31" i="7"/>
  <c r="E32" i="7"/>
  <c r="E33" i="7"/>
  <c r="E34" i="7"/>
  <c r="E18" i="7"/>
  <c r="E19" i="7"/>
  <c r="E20" i="7"/>
  <c r="E21" i="7"/>
  <c r="E22" i="7"/>
  <c r="E10" i="7"/>
  <c r="B6" i="13" l="1"/>
  <c r="B23" i="13"/>
  <c r="B24" i="13"/>
  <c r="B20" i="13"/>
  <c r="B16" i="13"/>
  <c r="B12" i="13"/>
  <c r="B8" i="13"/>
  <c r="B19" i="13"/>
  <c r="B15" i="13"/>
  <c r="B11" i="13"/>
  <c r="B7" i="13"/>
  <c r="B22" i="13"/>
  <c r="B18" i="13"/>
  <c r="B14" i="13"/>
  <c r="B10" i="13"/>
  <c r="B21" i="13"/>
  <c r="B17" i="13"/>
  <c r="B13" i="13"/>
  <c r="B9" i="13"/>
  <c r="E6" i="7"/>
  <c r="E7" i="7"/>
  <c r="E8" i="7"/>
  <c r="E9" i="7"/>
  <c r="E11" i="7"/>
  <c r="E12" i="7"/>
  <c r="E13" i="7"/>
  <c r="E14" i="7"/>
  <c r="E15" i="7"/>
  <c r="E16" i="7"/>
  <c r="E17" i="7"/>
  <c r="E5" i="7"/>
  <c r="D100" i="6"/>
  <c r="D101" i="6"/>
  <c r="D78" i="6"/>
  <c r="D79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81" i="6"/>
  <c r="D82" i="6"/>
  <c r="D83" i="6"/>
  <c r="D84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5" i="6"/>
  <c r="I174" i="5" l="1"/>
  <c r="I175" i="5" s="1"/>
  <c r="I177" i="5" s="1"/>
  <c r="I178" i="5" s="1"/>
  <c r="I179" i="5" s="1"/>
  <c r="I180" i="5" s="1"/>
  <c r="I181" i="5" s="1"/>
  <c r="I182" i="5" s="1"/>
  <c r="I183" i="5" s="1"/>
  <c r="I184" i="5" s="1"/>
  <c r="I185" i="5" s="1"/>
  <c r="I186" i="5" s="1"/>
  <c r="I187" i="5" s="1"/>
  <c r="I188" i="5" s="1"/>
  <c r="I189" i="5" s="1"/>
  <c r="I190" i="5" s="1"/>
  <c r="I191" i="5" s="1"/>
  <c r="I192" i="5" s="1"/>
  <c r="I193" i="5" s="1"/>
  <c r="I194" i="5" s="1"/>
  <c r="I195" i="5" s="1"/>
  <c r="I196" i="5" s="1"/>
  <c r="I197" i="5" s="1"/>
  <c r="I198" i="5" s="1"/>
  <c r="I199" i="5" s="1"/>
  <c r="I200" i="5" s="1"/>
  <c r="I201" i="5" s="1"/>
  <c r="I202" i="5" s="1"/>
  <c r="I203" i="5" s="1"/>
  <c r="I204" i="5" s="1"/>
  <c r="I205" i="5" s="1"/>
  <c r="I206" i="5" s="1"/>
  <c r="I207" i="5" s="1"/>
  <c r="I208" i="5" s="1"/>
  <c r="I209" i="5" s="1"/>
  <c r="I210" i="5" s="1"/>
  <c r="I211" i="5" s="1"/>
  <c r="I212" i="5" s="1"/>
  <c r="I213" i="5" s="1"/>
  <c r="I214" i="5" s="1"/>
  <c r="I215" i="5" s="1"/>
  <c r="I216" i="5" s="1"/>
  <c r="I217" i="5" s="1"/>
  <c r="I218" i="5" s="1"/>
  <c r="I219" i="5" s="1"/>
  <c r="I220" i="5" s="1"/>
  <c r="I221" i="5" s="1"/>
  <c r="I222" i="5" s="1"/>
  <c r="I223" i="5" s="1"/>
  <c r="I224" i="5" s="1"/>
  <c r="I225" i="5" s="1"/>
  <c r="I226" i="5" s="1"/>
  <c r="I227" i="5" s="1"/>
  <c r="I228" i="5" s="1"/>
  <c r="I229" i="5" s="1"/>
  <c r="I230" i="5" s="1"/>
  <c r="I231" i="5" s="1"/>
  <c r="I232" i="5" s="1"/>
  <c r="I132" i="5"/>
  <c r="I133" i="5" s="1"/>
  <c r="I134" i="5" s="1"/>
  <c r="I135" i="5" s="1"/>
  <c r="I136" i="5" s="1"/>
  <c r="I137" i="5" s="1"/>
  <c r="I138" i="5" s="1"/>
  <c r="I139" i="5" s="1"/>
  <c r="I140" i="5" s="1"/>
  <c r="I141" i="5" s="1"/>
  <c r="I142" i="5" s="1"/>
  <c r="I143" i="5" s="1"/>
  <c r="I144" i="5" s="1"/>
  <c r="I145" i="5" s="1"/>
  <c r="I146" i="5" s="1"/>
  <c r="I147" i="5" s="1"/>
  <c r="I148" i="5" s="1"/>
  <c r="I149" i="5" s="1"/>
  <c r="I150" i="5" s="1"/>
  <c r="I151" i="5" s="1"/>
  <c r="I152" i="5" s="1"/>
  <c r="I153" i="5" s="1"/>
  <c r="I154" i="5" s="1"/>
  <c r="I155" i="5" s="1"/>
  <c r="I156" i="5" s="1"/>
  <c r="I157" i="5" s="1"/>
  <c r="I158" i="5" s="1"/>
  <c r="I159" i="5" s="1"/>
  <c r="I160" i="5" s="1"/>
  <c r="I161" i="5" s="1"/>
  <c r="I162" i="5" s="1"/>
  <c r="I163" i="5" s="1"/>
  <c r="I164" i="5" s="1"/>
  <c r="I165" i="5" s="1"/>
  <c r="I166" i="5" s="1"/>
  <c r="I167" i="5" s="1"/>
  <c r="I168" i="5" s="1"/>
  <c r="I169" i="5" s="1"/>
  <c r="I170" i="5" s="1"/>
  <c r="I171" i="5" s="1"/>
  <c r="I172" i="5" s="1"/>
  <c r="I99" i="5"/>
  <c r="I100" i="5" s="1"/>
  <c r="I101" i="5" s="1"/>
  <c r="I102" i="5" s="1"/>
  <c r="I103" i="5" s="1"/>
  <c r="I104" i="5" s="1"/>
  <c r="I105" i="5" s="1"/>
  <c r="I106" i="5" s="1"/>
  <c r="I107" i="5" s="1"/>
  <c r="I108" i="5" s="1"/>
  <c r="I109" i="5" s="1"/>
  <c r="I110" i="5" s="1"/>
  <c r="I111" i="5" s="1"/>
  <c r="I112" i="5" s="1"/>
  <c r="I113" i="5" s="1"/>
  <c r="I114" i="5" s="1"/>
  <c r="I115" i="5" s="1"/>
  <c r="I116" i="5" s="1"/>
  <c r="I117" i="5" s="1"/>
  <c r="I118" i="5" s="1"/>
  <c r="I119" i="5" s="1"/>
  <c r="I120" i="5" s="1"/>
  <c r="I121" i="5" s="1"/>
  <c r="I122" i="5" s="1"/>
  <c r="I123" i="5" s="1"/>
  <c r="I124" i="5" s="1"/>
  <c r="I125" i="5" s="1"/>
  <c r="I126" i="5" s="1"/>
  <c r="I127" i="5" s="1"/>
  <c r="I128" i="5" s="1"/>
  <c r="I129" i="5" s="1"/>
  <c r="I130" i="5" s="1"/>
  <c r="I7" i="5"/>
  <c r="I8" i="5" s="1"/>
  <c r="I9" i="5" s="1"/>
  <c r="I10" i="5" s="1"/>
  <c r="I11" i="5" s="1"/>
  <c r="I12" i="5" s="1"/>
  <c r="I13" i="5" s="1"/>
  <c r="I14" i="5" s="1"/>
  <c r="I15" i="5" s="1"/>
  <c r="I16" i="5" s="1"/>
  <c r="I17" i="5" s="1"/>
  <c r="I18" i="5" s="1"/>
  <c r="I19" i="5" s="1"/>
  <c r="I20" i="5" s="1"/>
  <c r="I21" i="5" s="1"/>
  <c r="I22" i="5" s="1"/>
  <c r="I23" i="5" s="1"/>
  <c r="I24" i="5" s="1"/>
  <c r="I25" i="5" s="1"/>
  <c r="I26" i="5" s="1"/>
  <c r="I27" i="5" s="1"/>
  <c r="I28" i="5" s="1"/>
  <c r="I29" i="5" s="1"/>
  <c r="I30" i="5" s="1"/>
  <c r="I31" i="5" s="1"/>
  <c r="I32" i="5" s="1"/>
  <c r="I33" i="5" s="1"/>
  <c r="I34" i="5" s="1"/>
  <c r="I35" i="5" s="1"/>
  <c r="I36" i="5" s="1"/>
  <c r="I37" i="5" s="1"/>
  <c r="I38" i="5" s="1"/>
  <c r="I39" i="5" s="1"/>
  <c r="I40" i="5" s="1"/>
  <c r="I41" i="5" s="1"/>
  <c r="I42" i="5" s="1"/>
  <c r="I43" i="5" s="1"/>
  <c r="I44" i="5" s="1"/>
  <c r="I45" i="5" s="1"/>
  <c r="I46" i="5" s="1"/>
  <c r="I47" i="5" s="1"/>
  <c r="I48" i="5" s="1"/>
  <c r="I49" i="5" s="1"/>
  <c r="I50" i="5" s="1"/>
  <c r="I51" i="5" s="1"/>
  <c r="I52" i="5" s="1"/>
  <c r="I53" i="5" s="1"/>
  <c r="I54" i="5" s="1"/>
  <c r="I55" i="5" s="1"/>
  <c r="I56" i="5" s="1"/>
  <c r="I57" i="5" s="1"/>
  <c r="I58" i="5" s="1"/>
  <c r="I59" i="5" s="1"/>
  <c r="I60" i="5" s="1"/>
  <c r="I61" i="5" s="1"/>
  <c r="I62" i="5" s="1"/>
  <c r="I63" i="5" s="1"/>
  <c r="I64" i="5" s="1"/>
  <c r="I65" i="5" s="1"/>
  <c r="I66" i="5" s="1"/>
  <c r="I67" i="5" s="1"/>
  <c r="I68" i="5" s="1"/>
  <c r="I69" i="5" s="1"/>
  <c r="I70" i="5" s="1"/>
  <c r="I71" i="5" s="1"/>
  <c r="I72" i="5" s="1"/>
  <c r="I73" i="5" s="1"/>
  <c r="I74" i="5" s="1"/>
  <c r="I75" i="5" s="1"/>
  <c r="I76" i="5" s="1"/>
  <c r="I77" i="5" s="1"/>
  <c r="I78" i="5" s="1"/>
  <c r="I79" i="5" s="1"/>
  <c r="I80" i="5" s="1"/>
  <c r="I81" i="5" s="1"/>
  <c r="I82" i="5" s="1"/>
  <c r="I83" i="5" s="1"/>
  <c r="I84" i="5" s="1"/>
  <c r="I85" i="5" s="1"/>
  <c r="I86" i="5" s="1"/>
  <c r="I87" i="5" s="1"/>
  <c r="I88" i="5" s="1"/>
  <c r="I89" i="5" s="1"/>
  <c r="I90" i="5" s="1"/>
  <c r="I91" i="5" s="1"/>
  <c r="I92" i="5" s="1"/>
  <c r="I93" i="5" s="1"/>
  <c r="I94" i="5" s="1"/>
  <c r="I95" i="5" s="1"/>
  <c r="I96" i="5" s="1"/>
  <c r="I97" i="5" s="1"/>
  <c r="A7" i="5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212" i="5" s="1"/>
  <c r="A213" i="5" s="1"/>
  <c r="A214" i="5" s="1"/>
  <c r="A215" i="5" s="1"/>
  <c r="A216" i="5" s="1"/>
  <c r="A217" i="5" s="1"/>
  <c r="A218" i="5" s="1"/>
  <c r="A219" i="5" s="1"/>
  <c r="A220" i="5" s="1"/>
  <c r="A221" i="5" s="1"/>
  <c r="A222" i="5" s="1"/>
  <c r="A223" i="5" s="1"/>
  <c r="A224" i="5" s="1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A239" i="5" s="1"/>
  <c r="A240" i="5" s="1"/>
  <c r="A241" i="5" s="1"/>
  <c r="A242" i="5" s="1"/>
  <c r="A243" i="5" s="1"/>
  <c r="A244" i="5" s="1"/>
  <c r="A245" i="5" s="1"/>
  <c r="A246" i="5" s="1"/>
  <c r="A247" i="5" s="1"/>
  <c r="A248" i="5" s="1"/>
  <c r="A249" i="5" s="1"/>
  <c r="A250" i="5" s="1"/>
  <c r="A251" i="5" s="1"/>
  <c r="A252" i="5" s="1"/>
  <c r="A253" i="5" s="1"/>
  <c r="A254" i="5" s="1"/>
  <c r="A255" i="5" s="1"/>
  <c r="A256" i="5" s="1"/>
  <c r="A257" i="5" s="1"/>
  <c r="A258" i="5" s="1"/>
  <c r="A259" i="5" s="1"/>
  <c r="A260" i="5" s="1"/>
  <c r="A261" i="5" s="1"/>
  <c r="A262" i="5" s="1"/>
  <c r="A263" i="5" s="1"/>
  <c r="A264" i="5" s="1"/>
  <c r="A265" i="5" s="1"/>
  <c r="A266" i="5" s="1"/>
  <c r="A267" i="5" s="1"/>
  <c r="A268" i="5" s="1"/>
  <c r="A269" i="5" s="1"/>
  <c r="A270" i="5" s="1"/>
  <c r="A271" i="5" s="1"/>
  <c r="A272" i="5" s="1"/>
  <c r="A273" i="5" s="1"/>
  <c r="A274" i="5" s="1"/>
  <c r="A275" i="5" s="1"/>
  <c r="A276" i="5" s="1"/>
  <c r="A277" i="5" s="1"/>
  <c r="A278" i="5" s="1"/>
  <c r="A279" i="5" s="1"/>
  <c r="A280" i="5" s="1"/>
  <c r="A281" i="5" s="1"/>
  <c r="A282" i="5" s="1"/>
  <c r="A283" i="5" s="1"/>
  <c r="A284" i="5" s="1"/>
  <c r="A285" i="5" s="1"/>
  <c r="A286" i="5" s="1"/>
  <c r="A287" i="5" s="1"/>
  <c r="A288" i="5" s="1"/>
  <c r="A289" i="5" s="1"/>
  <c r="A290" i="5" s="1"/>
  <c r="A291" i="5" s="1"/>
  <c r="A292" i="5" s="1"/>
  <c r="A293" i="5" s="1"/>
  <c r="A294" i="5" s="1"/>
  <c r="A295" i="5" s="1"/>
  <c r="A296" i="5" s="1"/>
  <c r="A297" i="5" s="1"/>
  <c r="A298" i="5" s="1"/>
  <c r="A299" i="5" s="1"/>
  <c r="A300" i="5" s="1"/>
  <c r="A301" i="5" s="1"/>
  <c r="A302" i="5" s="1"/>
  <c r="A303" i="5" s="1"/>
  <c r="A304" i="5" s="1"/>
  <c r="A305" i="5" s="1"/>
  <c r="A306" i="5" s="1"/>
  <c r="A307" i="5" s="1"/>
  <c r="A308" i="5" s="1"/>
  <c r="A309" i="5" s="1"/>
  <c r="A310" i="5" s="1"/>
  <c r="A311" i="5" s="1"/>
  <c r="A312" i="5" s="1"/>
  <c r="A313" i="5" s="1"/>
  <c r="A314" i="5" s="1"/>
  <c r="A315" i="5" s="1"/>
  <c r="A316" i="5" s="1"/>
  <c r="A317" i="5" s="1"/>
  <c r="A318" i="5" s="1"/>
  <c r="A319" i="5" s="1"/>
  <c r="A320" i="5" s="1"/>
  <c r="A321" i="5" s="1"/>
  <c r="A322" i="5" s="1"/>
  <c r="A323" i="5" s="1"/>
  <c r="A324" i="5" s="1"/>
  <c r="A325" i="5" s="1"/>
  <c r="A326" i="5" s="1"/>
  <c r="A327" i="5" s="1"/>
  <c r="A328" i="5" s="1"/>
  <c r="A329" i="5" s="1"/>
  <c r="A330" i="5" s="1"/>
  <c r="A331" i="5" s="1"/>
  <c r="A332" i="5" s="1"/>
  <c r="A333" i="5" s="1"/>
  <c r="A334" i="5" s="1"/>
  <c r="A335" i="5" s="1"/>
  <c r="A336" i="5" s="1"/>
  <c r="A337" i="5" s="1"/>
  <c r="A338" i="5" s="1"/>
  <c r="A339" i="5" s="1"/>
  <c r="A340" i="5" s="1"/>
  <c r="A341" i="5" s="1"/>
  <c r="A342" i="5" s="1"/>
  <c r="A343" i="5" s="1"/>
  <c r="A344" i="5" s="1"/>
  <c r="A345" i="5" s="1"/>
  <c r="A346" i="5" s="1"/>
  <c r="A347" i="5" s="1"/>
  <c r="A348" i="5" s="1"/>
  <c r="A349" i="5" s="1"/>
  <c r="A350" i="5" s="1"/>
  <c r="A351" i="5" s="1"/>
  <c r="A352" i="5" s="1"/>
  <c r="A353" i="5" s="1"/>
  <c r="A354" i="5" s="1"/>
  <c r="A355" i="5" s="1"/>
  <c r="A356" i="5" s="1"/>
  <c r="A357" i="5" s="1"/>
  <c r="A358" i="5" s="1"/>
  <c r="A359" i="5" s="1"/>
  <c r="A360" i="5" s="1"/>
  <c r="A361" i="5" s="1"/>
  <c r="A362" i="5" s="1"/>
  <c r="A363" i="5" s="1"/>
  <c r="A364" i="5" s="1"/>
  <c r="A365" i="5" s="1"/>
  <c r="A366" i="5" s="1"/>
  <c r="A367" i="5" s="1"/>
  <c r="A368" i="5" s="1"/>
  <c r="A369" i="5" s="1"/>
  <c r="A370" i="5" s="1"/>
  <c r="A371" i="5" s="1"/>
  <c r="A372" i="5" s="1"/>
  <c r="A373" i="5" s="1"/>
  <c r="A374" i="5" s="1"/>
  <c r="A375" i="5" s="1"/>
  <c r="A376" i="5" s="1"/>
  <c r="A377" i="5" s="1"/>
  <c r="A378" i="5" s="1"/>
  <c r="A379" i="5" s="1"/>
  <c r="A380" i="5" s="1"/>
  <c r="A381" i="5" s="1"/>
  <c r="A382" i="5" s="1"/>
  <c r="A383" i="5" s="1"/>
  <c r="A384" i="5" s="1"/>
  <c r="A385" i="5" s="1"/>
  <c r="A386" i="5" s="1"/>
  <c r="A387" i="5" s="1"/>
  <c r="A388" i="5" s="1"/>
  <c r="A389" i="5" s="1"/>
  <c r="A390" i="5" s="1"/>
  <c r="A391" i="5" s="1"/>
  <c r="A392" i="5" s="1"/>
  <c r="A393" i="5" s="1"/>
  <c r="A394" i="5" s="1"/>
  <c r="A395" i="5" s="1"/>
  <c r="A396" i="5" s="1"/>
  <c r="A397" i="5" s="1"/>
  <c r="A398" i="5" s="1"/>
  <c r="A399" i="5" s="1"/>
  <c r="A400" i="5" s="1"/>
  <c r="A401" i="5" s="1"/>
  <c r="A402" i="5" s="1"/>
  <c r="A403" i="5" s="1"/>
  <c r="A404" i="5" s="1"/>
  <c r="A405" i="5" s="1"/>
  <c r="A406" i="5" s="1"/>
  <c r="A407" i="5" s="1"/>
  <c r="A408" i="5" s="1"/>
  <c r="A409" i="5" s="1"/>
  <c r="A410" i="5" s="1"/>
  <c r="A411" i="5" s="1"/>
  <c r="A412" i="5" s="1"/>
  <c r="A413" i="5" s="1"/>
  <c r="A414" i="5" s="1"/>
  <c r="A415" i="5" s="1"/>
  <c r="A416" i="5" s="1"/>
  <c r="A417" i="5" s="1"/>
  <c r="A418" i="5" s="1"/>
  <c r="A419" i="5" s="1"/>
  <c r="A420" i="5" s="1"/>
  <c r="A421" i="5" s="1"/>
  <c r="A422" i="5" s="1"/>
  <c r="A423" i="5" s="1"/>
  <c r="A424" i="5" s="1"/>
  <c r="A425" i="5" s="1"/>
  <c r="A426" i="5" s="1"/>
  <c r="A427" i="5" s="1"/>
  <c r="A428" i="5" s="1"/>
  <c r="A429" i="5" s="1"/>
  <c r="A430" i="5" s="1"/>
  <c r="A431" i="5" s="1"/>
  <c r="A432" i="5" s="1"/>
  <c r="A433" i="5" s="1"/>
  <c r="A434" i="5" s="1"/>
  <c r="A435" i="5" s="1"/>
  <c r="A436" i="5" s="1"/>
  <c r="A437" i="5" s="1"/>
  <c r="A438" i="5" s="1"/>
  <c r="A439" i="5" s="1"/>
  <c r="A440" i="5" s="1"/>
  <c r="A441" i="5" s="1"/>
  <c r="A442" i="5" s="1"/>
  <c r="A443" i="5" s="1"/>
  <c r="A444" i="5" s="1"/>
  <c r="A445" i="5" s="1"/>
  <c r="A446" i="5" s="1"/>
  <c r="A447" i="5" s="1"/>
  <c r="A448" i="5" s="1"/>
  <c r="A449" i="5" s="1"/>
  <c r="A450" i="5" s="1"/>
  <c r="A451" i="5" s="1"/>
  <c r="A452" i="5" s="1"/>
  <c r="A453" i="5" s="1"/>
  <c r="A454" i="5" s="1"/>
  <c r="A455" i="5" s="1"/>
  <c r="A456" i="5" s="1"/>
  <c r="A457" i="5" s="1"/>
  <c r="A458" i="5" s="1"/>
  <c r="A459" i="5" s="1"/>
  <c r="A460" i="5" s="1"/>
  <c r="A461" i="5" s="1"/>
  <c r="A462" i="5" s="1"/>
  <c r="A463" i="5" s="1"/>
  <c r="A464" i="5" s="1"/>
  <c r="A465" i="5" s="1"/>
  <c r="A466" i="5" s="1"/>
  <c r="A467" i="5" s="1"/>
  <c r="A468" i="5" s="1"/>
  <c r="A469" i="5" s="1"/>
  <c r="A470" i="5" s="1"/>
  <c r="A471" i="5" s="1"/>
  <c r="A472" i="5" s="1"/>
  <c r="A473" i="5" s="1"/>
  <c r="A474" i="5" s="1"/>
  <c r="A475" i="5" s="1"/>
  <c r="A476" i="5" s="1"/>
  <c r="A477" i="5" s="1"/>
  <c r="A478" i="5" s="1"/>
  <c r="A479" i="5" s="1"/>
  <c r="A480" i="5" s="1"/>
  <c r="A481" i="5" s="1"/>
  <c r="A482" i="5" s="1"/>
  <c r="A483" i="5" s="1"/>
  <c r="A484" i="5" s="1"/>
  <c r="A485" i="5" s="1"/>
  <c r="A486" i="5" s="1"/>
  <c r="A487" i="5" s="1"/>
  <c r="A488" i="5" s="1"/>
  <c r="A489" i="5" s="1"/>
  <c r="A490" i="5" s="1"/>
  <c r="A491" i="5" s="1"/>
  <c r="A492" i="5" s="1"/>
  <c r="A493" i="5" s="1"/>
  <c r="A494" i="5" s="1"/>
  <c r="A495" i="5" s="1"/>
  <c r="A496" i="5" s="1"/>
  <c r="A497" i="5" s="1"/>
  <c r="A498" i="5" s="1"/>
  <c r="A499" i="5" s="1"/>
  <c r="A500" i="5" s="1"/>
  <c r="A501" i="5" s="1"/>
  <c r="A502" i="5" s="1"/>
  <c r="A503" i="5" s="1"/>
  <c r="A504" i="5" s="1"/>
  <c r="A505" i="5" s="1"/>
  <c r="A506" i="5" s="1"/>
  <c r="A507" i="5" s="1"/>
  <c r="A508" i="5" s="1"/>
  <c r="A509" i="5" s="1"/>
  <c r="A510" i="5" s="1"/>
  <c r="A511" i="5" s="1"/>
  <c r="A512" i="5" s="1"/>
  <c r="A513" i="5" s="1"/>
  <c r="A514" i="5" s="1"/>
  <c r="A515" i="5" s="1"/>
  <c r="A516" i="5" s="1"/>
  <c r="A517" i="5" s="1"/>
  <c r="A518" i="5" s="1"/>
  <c r="A519" i="5" s="1"/>
  <c r="A520" i="5" s="1"/>
  <c r="A521" i="5" s="1"/>
  <c r="A522" i="5" s="1"/>
  <c r="A523" i="5" s="1"/>
  <c r="A524" i="5" s="1"/>
  <c r="A525" i="5" s="1"/>
  <c r="A526" i="5" s="1"/>
  <c r="A527" i="5" s="1"/>
  <c r="A528" i="5" s="1"/>
  <c r="A529" i="5" s="1"/>
  <c r="A530" i="5" s="1"/>
  <c r="A531" i="5" s="1"/>
  <c r="A532" i="5" s="1"/>
  <c r="A533" i="5" s="1"/>
  <c r="A534" i="5" s="1"/>
  <c r="A535" i="5" s="1"/>
  <c r="A536" i="5" s="1"/>
  <c r="A537" i="5" s="1"/>
  <c r="A538" i="5" s="1"/>
  <c r="A539" i="5" s="1"/>
  <c r="A540" i="5" s="1"/>
  <c r="A541" i="5" s="1"/>
  <c r="A542" i="5" s="1"/>
  <c r="A543" i="5" s="1"/>
  <c r="A544" i="5" s="1"/>
  <c r="A545" i="5" s="1"/>
  <c r="A546" i="5" s="1"/>
  <c r="A547" i="5" s="1"/>
  <c r="A548" i="5" s="1"/>
  <c r="A549" i="5" s="1"/>
  <c r="A550" i="5" s="1"/>
  <c r="A551" i="5" s="1"/>
  <c r="A552" i="5" s="1"/>
  <c r="A553" i="5" s="1"/>
  <c r="A554" i="5" s="1"/>
  <c r="A555" i="5" s="1"/>
  <c r="A556" i="5" s="1"/>
  <c r="A557" i="5" s="1"/>
  <c r="A558" i="5" s="1"/>
  <c r="A559" i="5" s="1"/>
  <c r="A560" i="5" s="1"/>
  <c r="A561" i="5" s="1"/>
  <c r="A562" i="5" s="1"/>
  <c r="A563" i="5" s="1"/>
  <c r="A564" i="5" s="1"/>
  <c r="A565" i="5" s="1"/>
  <c r="A566" i="5" s="1"/>
  <c r="A567" i="5" s="1"/>
  <c r="A568" i="5" s="1"/>
  <c r="A569" i="5" s="1"/>
  <c r="A570" i="5" s="1"/>
  <c r="A571" i="5" s="1"/>
  <c r="A572" i="5" s="1"/>
  <c r="A573" i="5" s="1"/>
  <c r="A574" i="5" s="1"/>
  <c r="A575" i="5" s="1"/>
  <c r="A576" i="5" s="1"/>
  <c r="A577" i="5" s="1"/>
  <c r="A578" i="5" s="1"/>
  <c r="A579" i="5" s="1"/>
  <c r="A580" i="5" s="1"/>
  <c r="A581" i="5" s="1"/>
  <c r="A582" i="5" s="1"/>
  <c r="A583" i="5" s="1"/>
  <c r="A584" i="5" s="1"/>
  <c r="A585" i="5" s="1"/>
  <c r="A586" i="5" s="1"/>
  <c r="A587" i="5" s="1"/>
  <c r="A588" i="5" s="1"/>
  <c r="A589" i="5" s="1"/>
  <c r="A590" i="5" s="1"/>
  <c r="A591" i="5" s="1"/>
  <c r="A592" i="5" s="1"/>
  <c r="A593" i="5" s="1"/>
  <c r="A594" i="5" s="1"/>
  <c r="A595" i="5" s="1"/>
  <c r="A596" i="5" s="1"/>
  <c r="A597" i="5" s="1"/>
  <c r="A598" i="5" s="1"/>
  <c r="A599" i="5" s="1"/>
  <c r="A600" i="5" s="1"/>
  <c r="A601" i="5" s="1"/>
  <c r="A602" i="5" s="1"/>
  <c r="A603" i="5" s="1"/>
  <c r="A604" i="5" s="1"/>
  <c r="A605" i="5" s="1"/>
  <c r="A606" i="5" s="1"/>
  <c r="A607" i="5" s="1"/>
  <c r="A608" i="5" s="1"/>
  <c r="A609" i="5" s="1"/>
  <c r="A610" i="5" s="1"/>
  <c r="A611" i="5" s="1"/>
  <c r="A612" i="5" s="1"/>
  <c r="A613" i="5" s="1"/>
  <c r="A614" i="5" s="1"/>
  <c r="A615" i="5" s="1"/>
  <c r="A616" i="5" s="1"/>
  <c r="A617" i="5" s="1"/>
  <c r="A618" i="5" s="1"/>
  <c r="A619" i="5" s="1"/>
  <c r="A620" i="5" s="1"/>
  <c r="A621" i="5" s="1"/>
  <c r="A622" i="5" s="1"/>
  <c r="A623" i="5" s="1"/>
  <c r="A624" i="5" s="1"/>
  <c r="A625" i="5" s="1"/>
  <c r="A626" i="5" s="1"/>
  <c r="A627" i="5" s="1"/>
  <c r="A628" i="5" s="1"/>
  <c r="A629" i="5" s="1"/>
  <c r="A630" i="5" s="1"/>
  <c r="A631" i="5" s="1"/>
  <c r="A632" i="5" s="1"/>
  <c r="A633" i="5" s="1"/>
  <c r="A634" i="5" s="1"/>
  <c r="A635" i="5" s="1"/>
  <c r="A636" i="5" s="1"/>
  <c r="A637" i="5" s="1"/>
  <c r="A638" i="5" s="1"/>
  <c r="A639" i="5" s="1"/>
  <c r="A640" i="5" s="1"/>
  <c r="A641" i="5" s="1"/>
  <c r="A642" i="5" s="1"/>
  <c r="A643" i="5" s="1"/>
  <c r="A644" i="5" s="1"/>
  <c r="A645" i="5" s="1"/>
  <c r="A646" i="5" s="1"/>
  <c r="A647" i="5" s="1"/>
  <c r="A648" i="5" s="1"/>
  <c r="A649" i="5" s="1"/>
  <c r="A650" i="5" s="1"/>
  <c r="A651" i="5" s="1"/>
  <c r="A652" i="5" s="1"/>
  <c r="A653" i="5" s="1"/>
  <c r="A654" i="5" s="1"/>
  <c r="A655" i="5" s="1"/>
  <c r="A656" i="5" s="1"/>
  <c r="A657" i="5" s="1"/>
  <c r="A658" i="5" s="1"/>
  <c r="A659" i="5" s="1"/>
  <c r="A660" i="5" s="1"/>
  <c r="A661" i="5" s="1"/>
  <c r="A662" i="5" s="1"/>
  <c r="A663" i="5" s="1"/>
  <c r="A664" i="5" s="1"/>
  <c r="A665" i="5" s="1"/>
  <c r="A666" i="5" s="1"/>
  <c r="A667" i="5" s="1"/>
  <c r="A668" i="5" s="1"/>
  <c r="A669" i="5" s="1"/>
  <c r="A670" i="5" s="1"/>
  <c r="A671" i="5" s="1"/>
  <c r="A672" i="5" s="1"/>
  <c r="A673" i="5" s="1"/>
  <c r="A674" i="5" s="1"/>
  <c r="A675" i="5" s="1"/>
  <c r="A676" i="5" s="1"/>
  <c r="A677" i="5" s="1"/>
  <c r="A678" i="5" s="1"/>
  <c r="A679" i="5" s="1"/>
  <c r="A680" i="5" s="1"/>
  <c r="A681" i="5" s="1"/>
  <c r="A682" i="5" s="1"/>
  <c r="A683" i="5" s="1"/>
  <c r="A684" i="5" s="1"/>
  <c r="A685" i="5" s="1"/>
  <c r="A686" i="5" s="1"/>
  <c r="A687" i="5" s="1"/>
  <c r="A688" i="5" s="1"/>
  <c r="A689" i="5" s="1"/>
  <c r="A690" i="5" s="1"/>
  <c r="A691" i="5" s="1"/>
  <c r="A692" i="5" s="1"/>
  <c r="A693" i="5" s="1"/>
  <c r="A694" i="5" s="1"/>
  <c r="A695" i="5" s="1"/>
  <c r="A696" i="5" s="1"/>
  <c r="A697" i="5" s="1"/>
  <c r="A698" i="5" s="1"/>
  <c r="A699" i="5" s="1"/>
  <c r="A700" i="5" s="1"/>
  <c r="A701" i="5" s="1"/>
  <c r="A702" i="5" s="1"/>
  <c r="A703" i="5" s="1"/>
  <c r="A704" i="5" s="1"/>
  <c r="A705" i="5" s="1"/>
  <c r="A706" i="5" s="1"/>
  <c r="A707" i="5" s="1"/>
  <c r="A708" i="5" s="1"/>
  <c r="A709" i="5" s="1"/>
  <c r="A710" i="5" s="1"/>
  <c r="A711" i="5" s="1"/>
  <c r="A712" i="5" s="1"/>
  <c r="A713" i="5" s="1"/>
  <c r="A714" i="5" s="1"/>
  <c r="A715" i="5" s="1"/>
  <c r="A716" i="5" s="1"/>
  <c r="A717" i="5" s="1"/>
  <c r="A718" i="5" s="1"/>
  <c r="A719" i="5" s="1"/>
  <c r="A720" i="5" s="1"/>
  <c r="A721" i="5" s="1"/>
  <c r="A722" i="5" s="1"/>
  <c r="A723" i="5" s="1"/>
  <c r="A724" i="5" s="1"/>
  <c r="A725" i="5" s="1"/>
  <c r="A726" i="5" s="1"/>
  <c r="A727" i="5" s="1"/>
  <c r="A728" i="5" s="1"/>
  <c r="A729" i="5" s="1"/>
  <c r="A730" i="5" s="1"/>
  <c r="A731" i="5" s="1"/>
  <c r="A732" i="5" s="1"/>
  <c r="A733" i="5" s="1"/>
  <c r="A734" i="5" s="1"/>
  <c r="A735" i="5" s="1"/>
  <c r="A736" i="5" s="1"/>
  <c r="A737" i="5" s="1"/>
  <c r="A738" i="5" s="1"/>
  <c r="A739" i="5" s="1"/>
  <c r="A740" i="5" s="1"/>
  <c r="A741" i="5" s="1"/>
  <c r="A742" i="5" s="1"/>
  <c r="A743" i="5" s="1"/>
  <c r="A744" i="5" s="1"/>
  <c r="A745" i="5" s="1"/>
  <c r="A746" i="5" s="1"/>
  <c r="A747" i="5" s="1"/>
  <c r="A748" i="5" s="1"/>
  <c r="A749" i="5" s="1"/>
  <c r="A750" i="5" s="1"/>
  <c r="A751" i="5" s="1"/>
  <c r="A752" i="5" s="1"/>
  <c r="A753" i="5" s="1"/>
  <c r="A754" i="5" s="1"/>
  <c r="A755" i="5" s="1"/>
  <c r="A756" i="5" s="1"/>
  <c r="A757" i="5" s="1"/>
  <c r="A758" i="5" s="1"/>
  <c r="A759" i="5" s="1"/>
  <c r="A760" i="5" s="1"/>
  <c r="A761" i="5" s="1"/>
  <c r="A762" i="5" s="1"/>
  <c r="A763" i="5" s="1"/>
  <c r="A764" i="5" s="1"/>
  <c r="A765" i="5" s="1"/>
  <c r="A766" i="5" s="1"/>
  <c r="A767" i="5" s="1"/>
  <c r="A768" i="5" s="1"/>
  <c r="A769" i="5" s="1"/>
  <c r="A770" i="5" s="1"/>
  <c r="A771" i="5" s="1"/>
  <c r="A772" i="5" s="1"/>
  <c r="A773" i="5" s="1"/>
  <c r="A774" i="5" s="1"/>
  <c r="A775" i="5" s="1"/>
  <c r="A776" i="5" s="1"/>
  <c r="A777" i="5" s="1"/>
  <c r="A778" i="5" s="1"/>
  <c r="A779" i="5" s="1"/>
  <c r="A780" i="5" s="1"/>
  <c r="A781" i="5" s="1"/>
  <c r="A782" i="5" s="1"/>
  <c r="A783" i="5" s="1"/>
  <c r="A784" i="5" s="1"/>
  <c r="A785" i="5" s="1"/>
  <c r="A786" i="5" s="1"/>
  <c r="A787" i="5" s="1"/>
  <c r="A788" i="5" s="1"/>
  <c r="A789" i="5" s="1"/>
  <c r="A790" i="5" s="1"/>
  <c r="A791" i="5" s="1"/>
  <c r="A792" i="5" s="1"/>
  <c r="A793" i="5" s="1"/>
  <c r="A794" i="5" s="1"/>
  <c r="A795" i="5" s="1"/>
  <c r="A796" i="5" s="1"/>
  <c r="A797" i="5" s="1"/>
  <c r="A798" i="5" s="1"/>
  <c r="A799" i="5" s="1"/>
  <c r="A800" i="5" s="1"/>
  <c r="A801" i="5" s="1"/>
  <c r="A802" i="5" s="1"/>
  <c r="A803" i="5" s="1"/>
  <c r="A804" i="5" s="1"/>
  <c r="A805" i="5" s="1"/>
  <c r="A806" i="5" s="1"/>
  <c r="A807" i="5" s="1"/>
  <c r="A808" i="5" s="1"/>
  <c r="A809" i="5" s="1"/>
  <c r="A810" i="5" s="1"/>
  <c r="A811" i="5" s="1"/>
  <c r="A812" i="5" s="1"/>
  <c r="A813" i="5" s="1"/>
  <c r="A814" i="5" s="1"/>
  <c r="A815" i="5" s="1"/>
  <c r="A816" i="5" s="1"/>
  <c r="A817" i="5" s="1"/>
  <c r="A818" i="5" s="1"/>
  <c r="A819" i="5" s="1"/>
  <c r="A820" i="5" s="1"/>
  <c r="A821" i="5" s="1"/>
  <c r="A822" i="5" s="1"/>
  <c r="A823" i="5" s="1"/>
  <c r="A824" i="5" s="1"/>
  <c r="A825" i="5" s="1"/>
  <c r="A826" i="5" s="1"/>
  <c r="A827" i="5" s="1"/>
  <c r="A828" i="5" s="1"/>
  <c r="A829" i="5" s="1"/>
  <c r="A830" i="5" s="1"/>
  <c r="A831" i="5" s="1"/>
  <c r="A832" i="5" s="1"/>
  <c r="A833" i="5" s="1"/>
  <c r="A834" i="5" s="1"/>
  <c r="A835" i="5" s="1"/>
  <c r="A836" i="5" s="1"/>
  <c r="A837" i="5" s="1"/>
  <c r="A838" i="5" s="1"/>
  <c r="A839" i="5" s="1"/>
  <c r="A840" i="5" s="1"/>
  <c r="A841" i="5" s="1"/>
  <c r="A842" i="5" s="1"/>
  <c r="A843" i="5" s="1"/>
  <c r="A844" i="5" s="1"/>
  <c r="A845" i="5" s="1"/>
  <c r="A846" i="5" s="1"/>
  <c r="A847" i="5" s="1"/>
  <c r="A848" i="5" s="1"/>
  <c r="A849" i="5" s="1"/>
  <c r="A850" i="5" s="1"/>
  <c r="A851" i="5" s="1"/>
  <c r="A852" i="5" s="1"/>
  <c r="A853" i="5" s="1"/>
  <c r="A854" i="5" s="1"/>
  <c r="A855" i="5" s="1"/>
  <c r="A856" i="5" s="1"/>
  <c r="A857" i="5" s="1"/>
  <c r="A858" i="5" s="1"/>
  <c r="A859" i="5" s="1"/>
  <c r="A860" i="5" s="1"/>
  <c r="A861" i="5" s="1"/>
  <c r="A862" i="5" s="1"/>
  <c r="A863" i="5" s="1"/>
  <c r="A864" i="5" s="1"/>
  <c r="A865" i="5" s="1"/>
  <c r="A866" i="5" s="1"/>
  <c r="A867" i="5" s="1"/>
  <c r="A868" i="5" s="1"/>
  <c r="A869" i="5" s="1"/>
  <c r="A870" i="5" s="1"/>
  <c r="A871" i="5" s="1"/>
  <c r="A872" i="5" s="1"/>
  <c r="A873" i="5" s="1"/>
  <c r="A874" i="5" s="1"/>
  <c r="A875" i="5" s="1"/>
  <c r="A876" i="5" s="1"/>
  <c r="A877" i="5" s="1"/>
  <c r="A878" i="5" s="1"/>
  <c r="A879" i="5" s="1"/>
  <c r="A880" i="5" s="1"/>
  <c r="A881" i="5" s="1"/>
  <c r="A882" i="5" s="1"/>
  <c r="A883" i="5" s="1"/>
  <c r="A884" i="5" s="1"/>
  <c r="A885" i="5" s="1"/>
  <c r="A886" i="5" s="1"/>
  <c r="A887" i="5" s="1"/>
  <c r="A888" i="5" s="1"/>
  <c r="A889" i="5" s="1"/>
  <c r="A890" i="5" s="1"/>
  <c r="A891" i="5" s="1"/>
  <c r="A892" i="5" s="1"/>
  <c r="A893" i="5" s="1"/>
  <c r="A894" i="5" s="1"/>
  <c r="A895" i="5" s="1"/>
  <c r="A896" i="5" s="1"/>
  <c r="A897" i="5" s="1"/>
  <c r="A898" i="5" s="1"/>
  <c r="A899" i="5" s="1"/>
  <c r="A900" i="5" s="1"/>
  <c r="A901" i="5" s="1"/>
  <c r="A902" i="5" s="1"/>
  <c r="A903" i="5" s="1"/>
  <c r="A904" i="5" s="1"/>
  <c r="A905" i="5" s="1"/>
  <c r="A906" i="5" s="1"/>
  <c r="A907" i="5" s="1"/>
  <c r="A908" i="5" s="1"/>
  <c r="A909" i="5" s="1"/>
  <c r="A910" i="5" s="1"/>
  <c r="A911" i="5" s="1"/>
  <c r="A912" i="5" s="1"/>
  <c r="A913" i="5" s="1"/>
  <c r="A914" i="5" s="1"/>
  <c r="A915" i="5" s="1"/>
  <c r="A916" i="5" s="1"/>
  <c r="A917" i="5" s="1"/>
  <c r="A918" i="5" s="1"/>
  <c r="A919" i="5" s="1"/>
  <c r="A920" i="5" s="1"/>
  <c r="A921" i="5" s="1"/>
  <c r="A922" i="5" s="1"/>
  <c r="A923" i="5" s="1"/>
  <c r="A924" i="5" s="1"/>
  <c r="A925" i="5" s="1"/>
  <c r="A926" i="5" s="1"/>
  <c r="A927" i="5" s="1"/>
  <c r="A928" i="5" s="1"/>
  <c r="A929" i="5" s="1"/>
  <c r="A930" i="5" s="1"/>
  <c r="A931" i="5" s="1"/>
  <c r="A932" i="5" s="1"/>
  <c r="A933" i="5" s="1"/>
  <c r="A934" i="5" s="1"/>
  <c r="A935" i="5" s="1"/>
  <c r="A936" i="5" s="1"/>
  <c r="A937" i="5" s="1"/>
  <c r="A938" i="5" s="1"/>
  <c r="A939" i="5" s="1"/>
  <c r="A940" i="5" s="1"/>
  <c r="A941" i="5" s="1"/>
  <c r="A942" i="5" s="1"/>
  <c r="A943" i="5" s="1"/>
  <c r="A944" i="5" s="1"/>
  <c r="A945" i="5" s="1"/>
  <c r="A946" i="5" s="1"/>
  <c r="A947" i="5" s="1"/>
  <c r="A948" i="5" s="1"/>
  <c r="A949" i="5" s="1"/>
  <c r="A950" i="5" s="1"/>
  <c r="A951" i="5" s="1"/>
  <c r="A952" i="5" s="1"/>
  <c r="A953" i="5" s="1"/>
  <c r="A954" i="5" s="1"/>
  <c r="A955" i="5" s="1"/>
  <c r="A956" i="5" s="1"/>
  <c r="A957" i="5" s="1"/>
  <c r="A958" i="5" s="1"/>
  <c r="A959" i="5" s="1"/>
  <c r="A960" i="5" s="1"/>
  <c r="A961" i="5" s="1"/>
  <c r="A962" i="5" s="1"/>
  <c r="A963" i="5" s="1"/>
  <c r="A964" i="5" s="1"/>
  <c r="A965" i="5" s="1"/>
  <c r="A966" i="5" s="1"/>
  <c r="A967" i="5" s="1"/>
  <c r="A968" i="5" s="1"/>
  <c r="A969" i="5" s="1"/>
  <c r="A970" i="5" s="1"/>
  <c r="A971" i="5" s="1"/>
  <c r="A972" i="5" s="1"/>
  <c r="A973" i="5" s="1"/>
  <c r="A974" i="5" s="1"/>
  <c r="A975" i="5" s="1"/>
  <c r="A976" i="5" s="1"/>
  <c r="A977" i="5" s="1"/>
  <c r="A978" i="5" s="1"/>
  <c r="A979" i="5" s="1"/>
  <c r="A980" i="5" s="1"/>
  <c r="A981" i="5" s="1"/>
  <c r="A982" i="5" s="1"/>
  <c r="A983" i="5" s="1"/>
  <c r="A984" i="5" s="1"/>
  <c r="A985" i="5" s="1"/>
  <c r="A986" i="5" s="1"/>
  <c r="A987" i="5" s="1"/>
  <c r="A988" i="5" s="1"/>
  <c r="A989" i="5" s="1"/>
  <c r="A990" i="5" s="1"/>
  <c r="A991" i="5" s="1"/>
  <c r="A992" i="5" s="1"/>
  <c r="A993" i="5" s="1"/>
  <c r="A994" i="5" s="1"/>
  <c r="A995" i="5" s="1"/>
  <c r="A996" i="5" s="1"/>
  <c r="A997" i="5" s="1"/>
  <c r="A998" i="5" s="1"/>
  <c r="A999" i="5" s="1"/>
  <c r="A1000" i="5" s="1"/>
  <c r="A1001" i="5" s="1"/>
  <c r="A1002" i="5" s="1"/>
  <c r="A1003" i="5" s="1"/>
  <c r="A1004" i="5" s="1"/>
  <c r="A1005" i="5" s="1"/>
  <c r="A1006" i="5" s="1"/>
  <c r="A1007" i="5" s="1"/>
  <c r="A1008" i="5" s="1"/>
  <c r="A1009" i="5" s="1"/>
  <c r="A1010" i="5" s="1"/>
  <c r="A1011" i="5" s="1"/>
  <c r="A1012" i="5" s="1"/>
  <c r="A1013" i="5" s="1"/>
  <c r="A1014" i="5" s="1"/>
  <c r="A1015" i="5" s="1"/>
  <c r="A1016" i="5" s="1"/>
  <c r="A1017" i="5" s="1"/>
  <c r="A1018" i="5" s="1"/>
  <c r="A1019" i="5" s="1"/>
  <c r="A1020" i="5" s="1"/>
  <c r="A1021" i="5" s="1"/>
  <c r="A1022" i="5" s="1"/>
  <c r="A1023" i="5" s="1"/>
  <c r="A1024" i="5" s="1"/>
  <c r="A1025" i="5" s="1"/>
  <c r="A1026" i="5" s="1"/>
  <c r="A1027" i="5" s="1"/>
  <c r="A1028" i="5" s="1"/>
  <c r="A1029" i="5" s="1"/>
  <c r="A1030" i="5" s="1"/>
  <c r="A1031" i="5" s="1"/>
  <c r="A1032" i="5" s="1"/>
  <c r="A1033" i="5" s="1"/>
  <c r="A1034" i="5" s="1"/>
  <c r="A1035" i="5" s="1"/>
  <c r="A1036" i="5" s="1"/>
  <c r="A1037" i="5" s="1"/>
  <c r="A1038" i="5" s="1"/>
  <c r="A1039" i="5" s="1"/>
  <c r="A1040" i="5" s="1"/>
  <c r="A1041" i="5" s="1"/>
  <c r="A1042" i="5" s="1"/>
  <c r="A1043" i="5" s="1"/>
  <c r="A1044" i="5" s="1"/>
  <c r="A1045" i="5" s="1"/>
  <c r="A1046" i="5" s="1"/>
  <c r="A1047" i="5" s="1"/>
  <c r="A1048" i="5" s="1"/>
  <c r="A1049" i="5" s="1"/>
  <c r="A1050" i="5" s="1"/>
  <c r="A1051" i="5" s="1"/>
  <c r="A1052" i="5" s="1"/>
  <c r="A1053" i="5" s="1"/>
  <c r="A1054" i="5" s="1"/>
  <c r="A1055" i="5" s="1"/>
  <c r="A1056" i="5" s="1"/>
  <c r="A1057" i="5" s="1"/>
  <c r="A1058" i="5" s="1"/>
  <c r="A1059" i="5" s="1"/>
  <c r="A1060" i="5" s="1"/>
  <c r="A1061" i="5" s="1"/>
  <c r="A1062" i="5" s="1"/>
  <c r="A1063" i="5" s="1"/>
  <c r="A1064" i="5" s="1"/>
  <c r="A1065" i="5" s="1"/>
  <c r="A1066" i="5" s="1"/>
  <c r="A1067" i="5" s="1"/>
  <c r="A1068" i="5" s="1"/>
  <c r="A1069" i="5" s="1"/>
  <c r="A1070" i="5" s="1"/>
  <c r="A1071" i="5" s="1"/>
  <c r="A1072" i="5" s="1"/>
  <c r="A1073" i="5" s="1"/>
  <c r="A1074" i="5" s="1"/>
  <c r="A1075" i="5" s="1"/>
  <c r="A1076" i="5" s="1"/>
  <c r="A1077" i="5" s="1"/>
  <c r="A1078" i="5" s="1"/>
  <c r="A1079" i="5" s="1"/>
  <c r="A1080" i="5" s="1"/>
  <c r="A1081" i="5" s="1"/>
  <c r="A1082" i="5" s="1"/>
  <c r="A1083" i="5" s="1"/>
  <c r="A1084" i="5" s="1"/>
  <c r="A1085" i="5" s="1"/>
  <c r="A1086" i="5" s="1"/>
  <c r="A1087" i="5" s="1"/>
  <c r="A1088" i="5" s="1"/>
  <c r="A1089" i="5" s="1"/>
  <c r="A1090" i="5" s="1"/>
  <c r="A1091" i="5" s="1"/>
  <c r="A1092" i="5" s="1"/>
  <c r="A1093" i="5" s="1"/>
  <c r="A1094" i="5" s="1"/>
  <c r="A1095" i="5" s="1"/>
  <c r="A1096" i="5" s="1"/>
  <c r="A1097" i="5" s="1"/>
  <c r="A1098" i="5" s="1"/>
  <c r="A1099" i="5" s="1"/>
  <c r="A1100" i="5" s="1"/>
  <c r="A1101" i="5" s="1"/>
  <c r="A1102" i="5" s="1"/>
  <c r="A1103" i="5" s="1"/>
  <c r="A1104" i="5" s="1"/>
  <c r="A1105" i="5" s="1"/>
  <c r="A1106" i="5" s="1"/>
  <c r="A1107" i="5" s="1"/>
  <c r="A1108" i="5" s="1"/>
  <c r="A1109" i="5" s="1"/>
  <c r="A1110" i="5" s="1"/>
  <c r="A1111" i="5" s="1"/>
  <c r="A1112" i="5" s="1"/>
  <c r="A1113" i="5" s="1"/>
  <c r="A1114" i="5" s="1"/>
  <c r="A1115" i="5" s="1"/>
  <c r="A1116" i="5" s="1"/>
  <c r="A1117" i="5" s="1"/>
  <c r="A1118" i="5" s="1"/>
  <c r="A1119" i="5" s="1"/>
  <c r="A1120" i="5" s="1"/>
  <c r="A1121" i="5" s="1"/>
  <c r="A1122" i="5" s="1"/>
  <c r="A1123" i="5" s="1"/>
  <c r="A1124" i="5" s="1"/>
  <c r="A1125" i="5" s="1"/>
  <c r="A1126" i="5" s="1"/>
  <c r="A1127" i="5" s="1"/>
  <c r="A1128" i="5" s="1"/>
  <c r="A1129" i="5" s="1"/>
  <c r="A1130" i="5" s="1"/>
  <c r="A1131" i="5" s="1"/>
  <c r="A1132" i="5" s="1"/>
  <c r="A1133" i="5" s="1"/>
  <c r="A1134" i="5" s="1"/>
  <c r="A1135" i="5" s="1"/>
  <c r="A1136" i="5" s="1"/>
  <c r="A1137" i="5" s="1"/>
  <c r="A1138" i="5" s="1"/>
  <c r="A1139" i="5" s="1"/>
  <c r="A1140" i="5" s="1"/>
  <c r="A1141" i="5" s="1"/>
  <c r="A1142" i="5" s="1"/>
  <c r="A1143" i="5" s="1"/>
  <c r="A1144" i="5" s="1"/>
  <c r="A1145" i="5" s="1"/>
  <c r="A1146" i="5" s="1"/>
  <c r="A1147" i="5" s="1"/>
  <c r="A1148" i="5" s="1"/>
  <c r="A1149" i="5" s="1"/>
  <c r="A1150" i="5" s="1"/>
  <c r="A1151" i="5" s="1"/>
  <c r="A1152" i="5" s="1"/>
  <c r="A1153" i="5" s="1"/>
  <c r="A1154" i="5" s="1"/>
  <c r="A1155" i="5" s="1"/>
  <c r="A1156" i="5" s="1"/>
  <c r="A1157" i="5" s="1"/>
  <c r="A1158" i="5" s="1"/>
  <c r="A1159" i="5" s="1"/>
  <c r="A1160" i="5" s="1"/>
  <c r="A1161" i="5" s="1"/>
  <c r="A1162" i="5" s="1"/>
  <c r="A1163" i="5" s="1"/>
  <c r="A1164" i="5" s="1"/>
  <c r="A1165" i="5" s="1"/>
  <c r="A1166" i="5" s="1"/>
  <c r="A1167" i="5" s="1"/>
  <c r="A1168" i="5" s="1"/>
  <c r="A1169" i="5" s="1"/>
  <c r="A1170" i="5" s="1"/>
  <c r="A1171" i="5" s="1"/>
  <c r="A1172" i="5" s="1"/>
  <c r="A1173" i="5" s="1"/>
  <c r="A1174" i="5" s="1"/>
  <c r="A1175" i="5" s="1"/>
  <c r="A1176" i="5" s="1"/>
  <c r="A1177" i="5" s="1"/>
  <c r="A1178" i="5" s="1"/>
  <c r="A1179" i="5" s="1"/>
  <c r="A1180" i="5" s="1"/>
  <c r="A1181" i="5" s="1"/>
  <c r="A1182" i="5" s="1"/>
  <c r="A1183" i="5" s="1"/>
  <c r="A1184" i="5" s="1"/>
  <c r="A1185" i="5" s="1"/>
  <c r="A1186" i="5" s="1"/>
  <c r="A1187" i="5" s="1"/>
  <c r="A1188" i="5" s="1"/>
  <c r="A1189" i="5" s="1"/>
  <c r="A1190" i="5" s="1"/>
  <c r="A1191" i="5" s="1"/>
  <c r="A1192" i="5" s="1"/>
  <c r="A1193" i="5" s="1"/>
  <c r="A1194" i="5" s="1"/>
  <c r="A1195" i="5" s="1"/>
  <c r="A1196" i="5" s="1"/>
  <c r="A1197" i="5" s="1"/>
  <c r="A1198" i="5" s="1"/>
  <c r="A1199" i="5" s="1"/>
  <c r="A1200" i="5" s="1"/>
  <c r="A1201" i="5" s="1"/>
  <c r="A1202" i="5" s="1"/>
  <c r="A1203" i="5" s="1"/>
  <c r="A1204" i="5" s="1"/>
  <c r="A1205" i="5" s="1"/>
  <c r="A1206" i="5" s="1"/>
  <c r="A1207" i="5" s="1"/>
  <c r="A1208" i="5" s="1"/>
  <c r="A1209" i="5" s="1"/>
  <c r="A1210" i="5" s="1"/>
  <c r="A1211" i="5" s="1"/>
  <c r="A1212" i="5" s="1"/>
  <c r="A1213" i="5" s="1"/>
  <c r="A1214" i="5" s="1"/>
  <c r="A1215" i="5" s="1"/>
  <c r="A1216" i="5" s="1"/>
  <c r="A1217" i="5" s="1"/>
  <c r="A1218" i="5" s="1"/>
  <c r="A1219" i="5" s="1"/>
  <c r="A1220" i="5" s="1"/>
  <c r="A1221" i="5" s="1"/>
  <c r="A1222" i="5" s="1"/>
  <c r="A1223" i="5" s="1"/>
  <c r="A1224" i="5" s="1"/>
  <c r="A1225" i="5" s="1"/>
  <c r="A1226" i="5" s="1"/>
  <c r="A1227" i="5" s="1"/>
  <c r="A1228" i="5" s="1"/>
  <c r="A1229" i="5" s="1"/>
  <c r="A1230" i="5" s="1"/>
  <c r="A1231" i="5" s="1"/>
  <c r="A1232" i="5" s="1"/>
  <c r="A1233" i="5" s="1"/>
  <c r="A1234" i="5" s="1"/>
  <c r="A1235" i="5" s="1"/>
  <c r="A1236" i="5" s="1"/>
  <c r="A1237" i="5" s="1"/>
  <c r="A1238" i="5" s="1"/>
  <c r="A1239" i="5" s="1"/>
  <c r="A1240" i="5" s="1"/>
  <c r="A1241" i="5" s="1"/>
  <c r="A1242" i="5" s="1"/>
  <c r="A1243" i="5" s="1"/>
  <c r="A1244" i="5" s="1"/>
  <c r="A1245" i="5" s="1"/>
  <c r="A1246" i="5" s="1"/>
  <c r="A1247" i="5" s="1"/>
  <c r="A1248" i="5" s="1"/>
  <c r="A1249" i="5" s="1"/>
  <c r="A1250" i="5" s="1"/>
  <c r="A1251" i="5" s="1"/>
  <c r="A1252" i="5" s="1"/>
  <c r="A1253" i="5" s="1"/>
  <c r="A1254" i="5" s="1"/>
  <c r="A1255" i="5" s="1"/>
  <c r="A1256" i="5" s="1"/>
  <c r="A1257" i="5" s="1"/>
  <c r="A1258" i="5" s="1"/>
  <c r="A1259" i="5" s="1"/>
  <c r="A1260" i="5" s="1"/>
  <c r="A1261" i="5" s="1"/>
  <c r="A1262" i="5" s="1"/>
  <c r="A1263" i="5" s="1"/>
  <c r="A1264" i="5" s="1"/>
  <c r="A1265" i="5" s="1"/>
  <c r="A1266" i="5" s="1"/>
  <c r="A1267" i="5" s="1"/>
  <c r="A1268" i="5" s="1"/>
  <c r="A1269" i="5" s="1"/>
  <c r="A1270" i="5" s="1"/>
  <c r="B1272" i="2"/>
  <c r="J9" i="5" s="1"/>
  <c r="C1272" i="2"/>
  <c r="K9" i="5" s="1"/>
  <c r="D1272" i="2"/>
  <c r="L9" i="5" s="1"/>
  <c r="E1272" i="2"/>
  <c r="B1273" i="2"/>
  <c r="J174" i="5" s="1"/>
  <c r="C1273" i="2"/>
  <c r="K174" i="5" s="1"/>
  <c r="D1273" i="2"/>
  <c r="L174" i="5" s="1"/>
  <c r="E1273" i="2"/>
  <c r="M174" i="5" s="1"/>
  <c r="B1274" i="2"/>
  <c r="J10" i="5" s="1"/>
  <c r="C1274" i="2"/>
  <c r="K10" i="5" s="1"/>
  <c r="D1274" i="2"/>
  <c r="L10" i="5" s="1"/>
  <c r="E1274" i="2"/>
  <c r="B1275" i="2"/>
  <c r="J11" i="5" s="1"/>
  <c r="C1275" i="2"/>
  <c r="K11" i="5" s="1"/>
  <c r="D1275" i="2"/>
  <c r="L11" i="5" s="1"/>
  <c r="E1275" i="2"/>
  <c r="B1276" i="2"/>
  <c r="J12" i="5" s="1"/>
  <c r="C1276" i="2"/>
  <c r="K12" i="5" s="1"/>
  <c r="D1276" i="2"/>
  <c r="L12" i="5" s="1"/>
  <c r="E1276" i="2"/>
  <c r="B1277" i="2"/>
  <c r="J6" i="5" s="1"/>
  <c r="C1277" i="2"/>
  <c r="K6" i="5" s="1"/>
  <c r="D1277" i="2"/>
  <c r="L6" i="5" s="1"/>
  <c r="E1277" i="2"/>
  <c r="B1278" i="2"/>
  <c r="J152" i="5" s="1"/>
  <c r="C1278" i="2"/>
  <c r="K152" i="5" s="1"/>
  <c r="D1278" i="2"/>
  <c r="L152" i="5" s="1"/>
  <c r="E1278" i="2"/>
  <c r="M152" i="5" s="1"/>
  <c r="B1279" i="2"/>
  <c r="J153" i="5" s="1"/>
  <c r="C1279" i="2"/>
  <c r="K153" i="5" s="1"/>
  <c r="D1279" i="2"/>
  <c r="L153" i="5" s="1"/>
  <c r="E1279" i="2"/>
  <c r="M153" i="5" s="1"/>
  <c r="B1280" i="2"/>
  <c r="J154" i="5" s="1"/>
  <c r="C1280" i="2"/>
  <c r="K154" i="5" s="1"/>
  <c r="D1280" i="2"/>
  <c r="L154" i="5" s="1"/>
  <c r="E1280" i="2"/>
  <c r="M154" i="5" s="1"/>
  <c r="B1281" i="2"/>
  <c r="J155" i="5" s="1"/>
  <c r="C1281" i="2"/>
  <c r="K155" i="5" s="1"/>
  <c r="D1281" i="2"/>
  <c r="L155" i="5" s="1"/>
  <c r="E1281" i="2"/>
  <c r="M155" i="5" s="1"/>
  <c r="B1282" i="2"/>
  <c r="J13" i="5" s="1"/>
  <c r="C1282" i="2"/>
  <c r="K13" i="5" s="1"/>
  <c r="D1282" i="2"/>
  <c r="L13" i="5" s="1"/>
  <c r="E1282" i="2"/>
  <c r="B1283" i="2"/>
  <c r="J173" i="5" s="1"/>
  <c r="C1283" i="2"/>
  <c r="K173" i="5" s="1"/>
  <c r="D1283" i="2"/>
  <c r="L173" i="5" s="1"/>
  <c r="E1283" i="2"/>
  <c r="M173" i="5" s="1"/>
  <c r="B1284" i="2"/>
  <c r="J14" i="5" s="1"/>
  <c r="C1284" i="2"/>
  <c r="K14" i="5" s="1"/>
  <c r="D1284" i="2"/>
  <c r="L14" i="5" s="1"/>
  <c r="E1284" i="2"/>
  <c r="B1285" i="2"/>
  <c r="J15" i="5" s="1"/>
  <c r="C1285" i="2"/>
  <c r="K15" i="5" s="1"/>
  <c r="D1285" i="2"/>
  <c r="L15" i="5" s="1"/>
  <c r="E1285" i="2"/>
  <c r="B1286" i="2"/>
  <c r="J16" i="5" s="1"/>
  <c r="C1286" i="2"/>
  <c r="K16" i="5" s="1"/>
  <c r="D1286" i="2"/>
  <c r="L16" i="5" s="1"/>
  <c r="E1286" i="2"/>
  <c r="B1287" i="2"/>
  <c r="J17" i="5" s="1"/>
  <c r="C1287" i="2"/>
  <c r="K17" i="5" s="1"/>
  <c r="D1287" i="2"/>
  <c r="L17" i="5" s="1"/>
  <c r="E1287" i="2"/>
  <c r="B1288" i="2"/>
  <c r="J18" i="5" s="1"/>
  <c r="C1288" i="2"/>
  <c r="K18" i="5" s="1"/>
  <c r="D1288" i="2"/>
  <c r="L18" i="5" s="1"/>
  <c r="E1288" i="2"/>
  <c r="B1289" i="2"/>
  <c r="J176" i="5" s="1"/>
  <c r="C1289" i="2"/>
  <c r="K176" i="5" s="1"/>
  <c r="D1289" i="2"/>
  <c r="L176" i="5" s="1"/>
  <c r="E1289" i="2"/>
  <c r="M176" i="5" s="1"/>
  <c r="B1290" i="2"/>
  <c r="J131" i="5" s="1"/>
  <c r="C1290" i="2"/>
  <c r="K131" i="5" s="1"/>
  <c r="D1290" i="2"/>
  <c r="L131" i="5" s="1"/>
  <c r="E1290" i="2"/>
  <c r="M131" i="5" s="1"/>
  <c r="B1291" i="2"/>
  <c r="J132" i="5" s="1"/>
  <c r="C1291" i="2"/>
  <c r="K132" i="5" s="1"/>
  <c r="D1291" i="2"/>
  <c r="L132" i="5" s="1"/>
  <c r="E1291" i="2"/>
  <c r="M132" i="5" s="1"/>
  <c r="B1292" i="2"/>
  <c r="J156" i="5" s="1"/>
  <c r="C1292" i="2"/>
  <c r="K156" i="5" s="1"/>
  <c r="D1292" i="2"/>
  <c r="L156" i="5" s="1"/>
  <c r="E1292" i="2"/>
  <c r="M156" i="5" s="1"/>
  <c r="B1293" i="2"/>
  <c r="J157" i="5" s="1"/>
  <c r="C1293" i="2"/>
  <c r="K157" i="5" s="1"/>
  <c r="D1293" i="2"/>
  <c r="L157" i="5" s="1"/>
  <c r="E1293" i="2"/>
  <c r="M157" i="5" s="1"/>
  <c r="B1294" i="2"/>
  <c r="J158" i="5" s="1"/>
  <c r="C1294" i="2"/>
  <c r="K158" i="5" s="1"/>
  <c r="D1294" i="2"/>
  <c r="L158" i="5" s="1"/>
  <c r="E1294" i="2"/>
  <c r="M158" i="5" s="1"/>
  <c r="B1295" i="2"/>
  <c r="J159" i="5" s="1"/>
  <c r="C1295" i="2"/>
  <c r="K159" i="5" s="1"/>
  <c r="D1295" i="2"/>
  <c r="L159" i="5" s="1"/>
  <c r="E1295" i="2"/>
  <c r="M159" i="5" s="1"/>
  <c r="B1296" i="2"/>
  <c r="J160" i="5" s="1"/>
  <c r="C1296" i="2"/>
  <c r="K160" i="5" s="1"/>
  <c r="D1296" i="2"/>
  <c r="L160" i="5" s="1"/>
  <c r="E1296" i="2"/>
  <c r="M160" i="5" s="1"/>
  <c r="B1297" i="2"/>
  <c r="J161" i="5" s="1"/>
  <c r="C1297" i="2"/>
  <c r="K161" i="5" s="1"/>
  <c r="D1297" i="2"/>
  <c r="L161" i="5" s="1"/>
  <c r="E1297" i="2"/>
  <c r="M161" i="5" s="1"/>
  <c r="B1298" i="2"/>
  <c r="J162" i="5" s="1"/>
  <c r="C1298" i="2"/>
  <c r="K162" i="5" s="1"/>
  <c r="D1298" i="2"/>
  <c r="L162" i="5" s="1"/>
  <c r="E1298" i="2"/>
  <c r="M162" i="5" s="1"/>
  <c r="B1299" i="2"/>
  <c r="J133" i="5" s="1"/>
  <c r="C1299" i="2"/>
  <c r="K133" i="5" s="1"/>
  <c r="D1299" i="2"/>
  <c r="L133" i="5" s="1"/>
  <c r="E1299" i="2"/>
  <c r="M133" i="5" s="1"/>
  <c r="B1300" i="2"/>
  <c r="J177" i="5" s="1"/>
  <c r="C1300" i="2"/>
  <c r="K177" i="5" s="1"/>
  <c r="D1300" i="2"/>
  <c r="L177" i="5" s="1"/>
  <c r="E1300" i="2"/>
  <c r="M177" i="5" s="1"/>
  <c r="B1301" i="2"/>
  <c r="J19" i="5" s="1"/>
  <c r="C1301" i="2"/>
  <c r="K19" i="5" s="1"/>
  <c r="D1301" i="2"/>
  <c r="L19" i="5" s="1"/>
  <c r="E1301" i="2"/>
  <c r="B1302" i="2"/>
  <c r="J20" i="5" s="1"/>
  <c r="C1302" i="2"/>
  <c r="K20" i="5" s="1"/>
  <c r="D1302" i="2"/>
  <c r="L20" i="5" s="1"/>
  <c r="E1302" i="2"/>
  <c r="B1303" i="2"/>
  <c r="J21" i="5" s="1"/>
  <c r="C1303" i="2"/>
  <c r="K21" i="5" s="1"/>
  <c r="D1303" i="2"/>
  <c r="L21" i="5" s="1"/>
  <c r="E1303" i="2"/>
  <c r="B1304" i="2"/>
  <c r="J22" i="5" s="1"/>
  <c r="C1304" i="2"/>
  <c r="K22" i="5" s="1"/>
  <c r="D1304" i="2"/>
  <c r="L22" i="5" s="1"/>
  <c r="E1304" i="2"/>
  <c r="B1305" i="2"/>
  <c r="J23" i="5" s="1"/>
  <c r="C1305" i="2"/>
  <c r="K23" i="5" s="1"/>
  <c r="D1305" i="2"/>
  <c r="L23" i="5" s="1"/>
  <c r="E1305" i="2"/>
  <c r="B1306" i="2"/>
  <c r="J98" i="5" s="1"/>
  <c r="C1306" i="2"/>
  <c r="K98" i="5" s="1"/>
  <c r="D1306" i="2"/>
  <c r="L98" i="5" s="1"/>
  <c r="E1306" i="2"/>
  <c r="M98" i="5" s="1"/>
  <c r="B1307" i="2"/>
  <c r="J99" i="5" s="1"/>
  <c r="C1307" i="2"/>
  <c r="K99" i="5" s="1"/>
  <c r="D1307" i="2"/>
  <c r="L99" i="5" s="1"/>
  <c r="E1307" i="2"/>
  <c r="M99" i="5" s="1"/>
  <c r="B1308" i="2"/>
  <c r="J100" i="5" s="1"/>
  <c r="C1308" i="2"/>
  <c r="K100" i="5" s="1"/>
  <c r="D1308" i="2"/>
  <c r="L100" i="5" s="1"/>
  <c r="E1308" i="2"/>
  <c r="M100" i="5" s="1"/>
  <c r="B1309" i="2"/>
  <c r="J101" i="5" s="1"/>
  <c r="C1309" i="2"/>
  <c r="K101" i="5" s="1"/>
  <c r="D1309" i="2"/>
  <c r="L101" i="5" s="1"/>
  <c r="E1309" i="2"/>
  <c r="M101" i="5" s="1"/>
  <c r="B1310" i="2"/>
  <c r="J102" i="5" s="1"/>
  <c r="C1310" i="2"/>
  <c r="K102" i="5" s="1"/>
  <c r="D1310" i="2"/>
  <c r="L102" i="5" s="1"/>
  <c r="E1310" i="2"/>
  <c r="M102" i="5" s="1"/>
  <c r="B1311" i="2"/>
  <c r="J103" i="5" s="1"/>
  <c r="C1311" i="2"/>
  <c r="K103" i="5" s="1"/>
  <c r="D1311" i="2"/>
  <c r="L103" i="5" s="1"/>
  <c r="E1311" i="2"/>
  <c r="M103" i="5" s="1"/>
  <c r="B1312" i="2"/>
  <c r="J104" i="5" s="1"/>
  <c r="C1312" i="2"/>
  <c r="K104" i="5" s="1"/>
  <c r="D1312" i="2"/>
  <c r="L104" i="5" s="1"/>
  <c r="E1312" i="2"/>
  <c r="M104" i="5" s="1"/>
  <c r="B1313" i="2"/>
  <c r="J24" i="5" s="1"/>
  <c r="C1313" i="2"/>
  <c r="K24" i="5" s="1"/>
  <c r="D1313" i="2"/>
  <c r="L24" i="5" s="1"/>
  <c r="E1313" i="2"/>
  <c r="B1314" i="2"/>
  <c r="J105" i="5" s="1"/>
  <c r="C1314" i="2"/>
  <c r="K105" i="5" s="1"/>
  <c r="D1314" i="2"/>
  <c r="L105" i="5" s="1"/>
  <c r="E1314" i="2"/>
  <c r="M105" i="5" s="1"/>
  <c r="B1315" i="2"/>
  <c r="J106" i="5" s="1"/>
  <c r="C1315" i="2"/>
  <c r="K106" i="5" s="1"/>
  <c r="D1315" i="2"/>
  <c r="L106" i="5" s="1"/>
  <c r="E1315" i="2"/>
  <c r="M106" i="5" s="1"/>
  <c r="B1316" i="2"/>
  <c r="J107" i="5" s="1"/>
  <c r="C1316" i="2"/>
  <c r="K107" i="5" s="1"/>
  <c r="D1316" i="2"/>
  <c r="L107" i="5" s="1"/>
  <c r="E1316" i="2"/>
  <c r="M107" i="5" s="1"/>
  <c r="B1317" i="2"/>
  <c r="J108" i="5" s="1"/>
  <c r="C1317" i="2"/>
  <c r="K108" i="5" s="1"/>
  <c r="D1317" i="2"/>
  <c r="L108" i="5" s="1"/>
  <c r="E1317" i="2"/>
  <c r="M108" i="5" s="1"/>
  <c r="B1318" i="2"/>
  <c r="J109" i="5" s="1"/>
  <c r="C1318" i="2"/>
  <c r="K109" i="5" s="1"/>
  <c r="D1318" i="2"/>
  <c r="L109" i="5" s="1"/>
  <c r="E1318" i="2"/>
  <c r="M109" i="5" s="1"/>
  <c r="B1319" i="2"/>
  <c r="J110" i="5" s="1"/>
  <c r="C1319" i="2"/>
  <c r="K110" i="5" s="1"/>
  <c r="D1319" i="2"/>
  <c r="L110" i="5" s="1"/>
  <c r="E1319" i="2"/>
  <c r="M110" i="5" s="1"/>
  <c r="B1320" i="2"/>
  <c r="J198" i="5" s="1"/>
  <c r="C1320" i="2"/>
  <c r="K198" i="5" s="1"/>
  <c r="D1320" i="2"/>
  <c r="L198" i="5" s="1"/>
  <c r="E1320" i="2"/>
  <c r="M198" i="5" s="1"/>
  <c r="B1321" i="2"/>
  <c r="J7" i="5" s="1"/>
  <c r="C1321" i="2"/>
  <c r="K7" i="5" s="1"/>
  <c r="D1321" i="2"/>
  <c r="L7" i="5" s="1"/>
  <c r="E1321" i="2"/>
  <c r="B1322" i="2"/>
  <c r="J25" i="5" s="1"/>
  <c r="C1322" i="2"/>
  <c r="K25" i="5" s="1"/>
  <c r="D1322" i="2"/>
  <c r="L25" i="5" s="1"/>
  <c r="E1322" i="2"/>
  <c r="B1323" i="2"/>
  <c r="J199" i="5" s="1"/>
  <c r="C1323" i="2"/>
  <c r="K199" i="5" s="1"/>
  <c r="D1323" i="2"/>
  <c r="L199" i="5" s="1"/>
  <c r="E1323" i="2"/>
  <c r="M199" i="5" s="1"/>
  <c r="B1324" i="2"/>
  <c r="J178" i="5" s="1"/>
  <c r="C1324" i="2"/>
  <c r="K178" i="5" s="1"/>
  <c r="D1324" i="2"/>
  <c r="L178" i="5" s="1"/>
  <c r="E1324" i="2"/>
  <c r="M178" i="5" s="1"/>
  <c r="B1325" i="2"/>
  <c r="J200" i="5" s="1"/>
  <c r="C1325" i="2"/>
  <c r="K200" i="5" s="1"/>
  <c r="D1325" i="2"/>
  <c r="L200" i="5" s="1"/>
  <c r="E1325" i="2"/>
  <c r="M200" i="5" s="1"/>
  <c r="B1326" i="2"/>
  <c r="J201" i="5" s="1"/>
  <c r="C1326" i="2"/>
  <c r="K201" i="5" s="1"/>
  <c r="D1326" i="2"/>
  <c r="L201" i="5" s="1"/>
  <c r="E1326" i="2"/>
  <c r="M201" i="5" s="1"/>
  <c r="B1327" i="2"/>
  <c r="J202" i="5" s="1"/>
  <c r="C1327" i="2"/>
  <c r="K202" i="5" s="1"/>
  <c r="D1327" i="2"/>
  <c r="L202" i="5" s="1"/>
  <c r="E1327" i="2"/>
  <c r="M202" i="5" s="1"/>
  <c r="B1328" i="2"/>
  <c r="J203" i="5" s="1"/>
  <c r="C1328" i="2"/>
  <c r="K203" i="5" s="1"/>
  <c r="D1328" i="2"/>
  <c r="L203" i="5" s="1"/>
  <c r="E1328" i="2"/>
  <c r="M203" i="5" s="1"/>
  <c r="B1329" i="2"/>
  <c r="J204" i="5" s="1"/>
  <c r="C1329" i="2"/>
  <c r="K204" i="5" s="1"/>
  <c r="D1329" i="2"/>
  <c r="L204" i="5" s="1"/>
  <c r="E1329" i="2"/>
  <c r="M204" i="5" s="1"/>
  <c r="B1330" i="2"/>
  <c r="J205" i="5" s="1"/>
  <c r="C1330" i="2"/>
  <c r="K205" i="5" s="1"/>
  <c r="D1330" i="2"/>
  <c r="L205" i="5" s="1"/>
  <c r="E1330" i="2"/>
  <c r="M205" i="5" s="1"/>
  <c r="B1331" i="2"/>
  <c r="J206" i="5" s="1"/>
  <c r="C1331" i="2"/>
  <c r="K206" i="5" s="1"/>
  <c r="D1331" i="2"/>
  <c r="L206" i="5" s="1"/>
  <c r="E1331" i="2"/>
  <c r="M206" i="5" s="1"/>
  <c r="B1332" i="2"/>
  <c r="J207" i="5" s="1"/>
  <c r="C1332" i="2"/>
  <c r="K207" i="5" s="1"/>
  <c r="D1332" i="2"/>
  <c r="L207" i="5" s="1"/>
  <c r="E1332" i="2"/>
  <c r="M207" i="5" s="1"/>
  <c r="B1333" i="2"/>
  <c r="J208" i="5" s="1"/>
  <c r="C1333" i="2"/>
  <c r="K208" i="5" s="1"/>
  <c r="D1333" i="2"/>
  <c r="L208" i="5" s="1"/>
  <c r="E1333" i="2"/>
  <c r="M208" i="5" s="1"/>
  <c r="B1334" i="2"/>
  <c r="J209" i="5" s="1"/>
  <c r="C1334" i="2"/>
  <c r="K209" i="5" s="1"/>
  <c r="D1334" i="2"/>
  <c r="L209" i="5" s="1"/>
  <c r="E1334" i="2"/>
  <c r="M209" i="5" s="1"/>
  <c r="B1335" i="2"/>
  <c r="J210" i="5" s="1"/>
  <c r="C1335" i="2"/>
  <c r="K210" i="5" s="1"/>
  <c r="D1335" i="2"/>
  <c r="L210" i="5" s="1"/>
  <c r="E1335" i="2"/>
  <c r="M210" i="5" s="1"/>
  <c r="B1336" i="2"/>
  <c r="J179" i="5" s="1"/>
  <c r="C1336" i="2"/>
  <c r="K179" i="5" s="1"/>
  <c r="D1336" i="2"/>
  <c r="L179" i="5" s="1"/>
  <c r="E1336" i="2"/>
  <c r="M179" i="5" s="1"/>
  <c r="B1337" i="2"/>
  <c r="J26" i="5" s="1"/>
  <c r="C1337" i="2"/>
  <c r="K26" i="5" s="1"/>
  <c r="D1337" i="2"/>
  <c r="L26" i="5" s="1"/>
  <c r="E1337" i="2"/>
  <c r="B1338" i="2"/>
  <c r="J27" i="5" s="1"/>
  <c r="C1338" i="2"/>
  <c r="K27" i="5" s="1"/>
  <c r="D1338" i="2"/>
  <c r="L27" i="5" s="1"/>
  <c r="E1338" i="2"/>
  <c r="B1339" i="2"/>
  <c r="J28" i="5" s="1"/>
  <c r="C1339" i="2"/>
  <c r="K28" i="5" s="1"/>
  <c r="D1339" i="2"/>
  <c r="L28" i="5" s="1"/>
  <c r="E1339" i="2"/>
  <c r="B1340" i="2"/>
  <c r="J29" i="5" s="1"/>
  <c r="C1340" i="2"/>
  <c r="K29" i="5" s="1"/>
  <c r="D1340" i="2"/>
  <c r="L29" i="5" s="1"/>
  <c r="E1340" i="2"/>
  <c r="B1341" i="2"/>
  <c r="J192" i="5" s="1"/>
  <c r="C1341" i="2"/>
  <c r="K192" i="5" s="1"/>
  <c r="D1341" i="2"/>
  <c r="L192" i="5" s="1"/>
  <c r="E1341" i="2"/>
  <c r="M192" i="5" s="1"/>
  <c r="B1342" i="2"/>
  <c r="J211" i="5" s="1"/>
  <c r="C1342" i="2"/>
  <c r="K211" i="5" s="1"/>
  <c r="D1342" i="2"/>
  <c r="L211" i="5" s="1"/>
  <c r="E1342" i="2"/>
  <c r="M211" i="5" s="1"/>
  <c r="B1343" i="2"/>
  <c r="J212" i="5" s="1"/>
  <c r="C1343" i="2"/>
  <c r="K212" i="5" s="1"/>
  <c r="D1343" i="2"/>
  <c r="L212" i="5" s="1"/>
  <c r="E1343" i="2"/>
  <c r="M212" i="5" s="1"/>
  <c r="B1344" i="2"/>
  <c r="J213" i="5" s="1"/>
  <c r="C1344" i="2"/>
  <c r="K213" i="5" s="1"/>
  <c r="D1344" i="2"/>
  <c r="L213" i="5" s="1"/>
  <c r="E1344" i="2"/>
  <c r="M213" i="5" s="1"/>
  <c r="B1345" i="2"/>
  <c r="J214" i="5" s="1"/>
  <c r="C1345" i="2"/>
  <c r="K214" i="5" s="1"/>
  <c r="D1345" i="2"/>
  <c r="L214" i="5" s="1"/>
  <c r="E1345" i="2"/>
  <c r="M214" i="5" s="1"/>
  <c r="B1346" i="2"/>
  <c r="J163" i="5" s="1"/>
  <c r="C1346" i="2"/>
  <c r="K163" i="5" s="1"/>
  <c r="D1346" i="2"/>
  <c r="L163" i="5" s="1"/>
  <c r="E1346" i="2"/>
  <c r="M163" i="5" s="1"/>
  <c r="B1347" i="2"/>
  <c r="J215" i="5" s="1"/>
  <c r="C1347" i="2"/>
  <c r="K215" i="5" s="1"/>
  <c r="D1347" i="2"/>
  <c r="L215" i="5" s="1"/>
  <c r="E1347" i="2"/>
  <c r="M215" i="5" s="1"/>
  <c r="B1348" i="2"/>
  <c r="J164" i="5" s="1"/>
  <c r="C1348" i="2"/>
  <c r="K164" i="5" s="1"/>
  <c r="D1348" i="2"/>
  <c r="L164" i="5" s="1"/>
  <c r="E1348" i="2"/>
  <c r="M164" i="5" s="1"/>
  <c r="B1349" i="2"/>
  <c r="J193" i="5" s="1"/>
  <c r="C1349" i="2"/>
  <c r="K193" i="5" s="1"/>
  <c r="D1349" i="2"/>
  <c r="L193" i="5" s="1"/>
  <c r="E1349" i="2"/>
  <c r="M193" i="5" s="1"/>
  <c r="B1350" i="2"/>
  <c r="J216" i="5" s="1"/>
  <c r="C1350" i="2"/>
  <c r="K216" i="5" s="1"/>
  <c r="D1350" i="2"/>
  <c r="L216" i="5" s="1"/>
  <c r="E1350" i="2"/>
  <c r="M216" i="5" s="1"/>
  <c r="B1351" i="2"/>
  <c r="J217" i="5" s="1"/>
  <c r="C1351" i="2"/>
  <c r="K217" i="5" s="1"/>
  <c r="D1351" i="2"/>
  <c r="L217" i="5" s="1"/>
  <c r="E1351" i="2"/>
  <c r="M217" i="5" s="1"/>
  <c r="B1352" i="2"/>
  <c r="J194" i="5" s="1"/>
  <c r="C1352" i="2"/>
  <c r="K194" i="5" s="1"/>
  <c r="D1352" i="2"/>
  <c r="L194" i="5" s="1"/>
  <c r="E1352" i="2"/>
  <c r="M194" i="5" s="1"/>
  <c r="B1353" i="2"/>
  <c r="J218" i="5" s="1"/>
  <c r="C1353" i="2"/>
  <c r="K218" i="5" s="1"/>
  <c r="D1353" i="2"/>
  <c r="L218" i="5" s="1"/>
  <c r="E1353" i="2"/>
  <c r="M218" i="5" s="1"/>
  <c r="B1354" i="2"/>
  <c r="J219" i="5" s="1"/>
  <c r="C1354" i="2"/>
  <c r="K219" i="5" s="1"/>
  <c r="D1354" i="2"/>
  <c r="L219" i="5" s="1"/>
  <c r="E1354" i="2"/>
  <c r="M219" i="5" s="1"/>
  <c r="B1355" i="2"/>
  <c r="J220" i="5" s="1"/>
  <c r="C1355" i="2"/>
  <c r="K220" i="5" s="1"/>
  <c r="D1355" i="2"/>
  <c r="L220" i="5" s="1"/>
  <c r="E1355" i="2"/>
  <c r="M220" i="5" s="1"/>
  <c r="B1356" i="2"/>
  <c r="J221" i="5" s="1"/>
  <c r="C1356" i="2"/>
  <c r="K221" i="5" s="1"/>
  <c r="D1356" i="2"/>
  <c r="L221" i="5" s="1"/>
  <c r="E1356" i="2"/>
  <c r="M221" i="5" s="1"/>
  <c r="B1357" i="2"/>
  <c r="J222" i="5" s="1"/>
  <c r="C1357" i="2"/>
  <c r="K222" i="5" s="1"/>
  <c r="D1357" i="2"/>
  <c r="L222" i="5" s="1"/>
  <c r="E1357" i="2"/>
  <c r="M222" i="5" s="1"/>
  <c r="B1358" i="2"/>
  <c r="J165" i="5" s="1"/>
  <c r="C1358" i="2"/>
  <c r="K165" i="5" s="1"/>
  <c r="D1358" i="2"/>
  <c r="L165" i="5" s="1"/>
  <c r="E1358" i="2"/>
  <c r="M165" i="5" s="1"/>
  <c r="B1359" i="2"/>
  <c r="J166" i="5" s="1"/>
  <c r="C1359" i="2"/>
  <c r="K166" i="5" s="1"/>
  <c r="D1359" i="2"/>
  <c r="L166" i="5" s="1"/>
  <c r="E1359" i="2"/>
  <c r="M166" i="5" s="1"/>
  <c r="B1360" i="2"/>
  <c r="J223" i="5" s="1"/>
  <c r="C1360" i="2"/>
  <c r="K223" i="5" s="1"/>
  <c r="D1360" i="2"/>
  <c r="L223" i="5" s="1"/>
  <c r="E1360" i="2"/>
  <c r="M223" i="5" s="1"/>
  <c r="B1361" i="2"/>
  <c r="J195" i="5" s="1"/>
  <c r="C1361" i="2"/>
  <c r="K195" i="5" s="1"/>
  <c r="D1361" i="2"/>
  <c r="L195" i="5" s="1"/>
  <c r="E1361" i="2"/>
  <c r="M195" i="5" s="1"/>
  <c r="B1362" i="2"/>
  <c r="J30" i="5" s="1"/>
  <c r="C1362" i="2"/>
  <c r="K30" i="5" s="1"/>
  <c r="D1362" i="2"/>
  <c r="L30" i="5" s="1"/>
  <c r="E1362" i="2"/>
  <c r="B1363" i="2"/>
  <c r="J167" i="5" s="1"/>
  <c r="C1363" i="2"/>
  <c r="K167" i="5" s="1"/>
  <c r="D1363" i="2"/>
  <c r="L167" i="5" s="1"/>
  <c r="E1363" i="2"/>
  <c r="M167" i="5" s="1"/>
  <c r="B1364" i="2"/>
  <c r="J168" i="5" s="1"/>
  <c r="C1364" i="2"/>
  <c r="K168" i="5" s="1"/>
  <c r="D1364" i="2"/>
  <c r="L168" i="5" s="1"/>
  <c r="E1364" i="2"/>
  <c r="M168" i="5" s="1"/>
  <c r="B1365" i="2"/>
  <c r="J31" i="5" s="1"/>
  <c r="C1365" i="2"/>
  <c r="K31" i="5" s="1"/>
  <c r="D1365" i="2"/>
  <c r="L31" i="5" s="1"/>
  <c r="E1365" i="2"/>
  <c r="B1366" i="2"/>
  <c r="J32" i="5" s="1"/>
  <c r="C1366" i="2"/>
  <c r="K32" i="5" s="1"/>
  <c r="D1366" i="2"/>
  <c r="L32" i="5" s="1"/>
  <c r="E1366" i="2"/>
  <c r="B1367" i="2"/>
  <c r="J33" i="5" s="1"/>
  <c r="C1367" i="2"/>
  <c r="K33" i="5" s="1"/>
  <c r="D1367" i="2"/>
  <c r="L33" i="5" s="1"/>
  <c r="E1367" i="2"/>
  <c r="B1368" i="2"/>
  <c r="J34" i="5" s="1"/>
  <c r="C1368" i="2"/>
  <c r="K34" i="5" s="1"/>
  <c r="D1368" i="2"/>
  <c r="L34" i="5" s="1"/>
  <c r="E1368" i="2"/>
  <c r="B1369" i="2"/>
  <c r="J180" i="5" s="1"/>
  <c r="C1369" i="2"/>
  <c r="K180" i="5" s="1"/>
  <c r="D1369" i="2"/>
  <c r="L180" i="5" s="1"/>
  <c r="E1369" i="2"/>
  <c r="M180" i="5" s="1"/>
  <c r="B1370" i="2"/>
  <c r="J224" i="5" s="1"/>
  <c r="C1370" i="2"/>
  <c r="K224" i="5" s="1"/>
  <c r="D1370" i="2"/>
  <c r="L224" i="5" s="1"/>
  <c r="E1370" i="2"/>
  <c r="M224" i="5" s="1"/>
  <c r="B1371" i="2"/>
  <c r="J225" i="5" s="1"/>
  <c r="C1371" i="2"/>
  <c r="K225" i="5" s="1"/>
  <c r="D1371" i="2"/>
  <c r="L225" i="5" s="1"/>
  <c r="E1371" i="2"/>
  <c r="M225" i="5" s="1"/>
  <c r="B1372" i="2"/>
  <c r="J226" i="5" s="1"/>
  <c r="C1372" i="2"/>
  <c r="K226" i="5" s="1"/>
  <c r="D1372" i="2"/>
  <c r="L226" i="5" s="1"/>
  <c r="E1372" i="2"/>
  <c r="M226" i="5" s="1"/>
  <c r="B1373" i="2"/>
  <c r="J227" i="5" s="1"/>
  <c r="C1373" i="2"/>
  <c r="K227" i="5" s="1"/>
  <c r="D1373" i="2"/>
  <c r="L227" i="5" s="1"/>
  <c r="E1373" i="2"/>
  <c r="M227" i="5" s="1"/>
  <c r="B1374" i="2"/>
  <c r="J228" i="5" s="1"/>
  <c r="C1374" i="2"/>
  <c r="K228" i="5" s="1"/>
  <c r="D1374" i="2"/>
  <c r="L228" i="5" s="1"/>
  <c r="E1374" i="2"/>
  <c r="M228" i="5" s="1"/>
  <c r="B1375" i="2"/>
  <c r="J229" i="5" s="1"/>
  <c r="C1375" i="2"/>
  <c r="K229" i="5" s="1"/>
  <c r="D1375" i="2"/>
  <c r="L229" i="5" s="1"/>
  <c r="E1375" i="2"/>
  <c r="M229" i="5" s="1"/>
  <c r="B1376" i="2"/>
  <c r="J230" i="5" s="1"/>
  <c r="C1376" i="2"/>
  <c r="K230" i="5" s="1"/>
  <c r="D1376" i="2"/>
  <c r="L230" i="5" s="1"/>
  <c r="E1376" i="2"/>
  <c r="M230" i="5" s="1"/>
  <c r="B1377" i="2"/>
  <c r="J231" i="5" s="1"/>
  <c r="C1377" i="2"/>
  <c r="K231" i="5" s="1"/>
  <c r="D1377" i="2"/>
  <c r="L231" i="5" s="1"/>
  <c r="E1377" i="2"/>
  <c r="M231" i="5" s="1"/>
  <c r="B1378" i="2"/>
  <c r="J232" i="5" s="1"/>
  <c r="C1378" i="2"/>
  <c r="K232" i="5" s="1"/>
  <c r="D1378" i="2"/>
  <c r="L232" i="5" s="1"/>
  <c r="E1378" i="2"/>
  <c r="M232" i="5" s="1"/>
  <c r="B1379" i="2"/>
  <c r="J181" i="5" s="1"/>
  <c r="C1379" i="2"/>
  <c r="K181" i="5" s="1"/>
  <c r="D1379" i="2"/>
  <c r="L181" i="5" s="1"/>
  <c r="E1379" i="2"/>
  <c r="M181" i="5" s="1"/>
  <c r="B1380" i="2"/>
  <c r="J35" i="5" s="1"/>
  <c r="C1380" i="2"/>
  <c r="K35" i="5" s="1"/>
  <c r="D1380" i="2"/>
  <c r="L35" i="5" s="1"/>
  <c r="E1380" i="2"/>
  <c r="B1381" i="2"/>
  <c r="J36" i="5" s="1"/>
  <c r="C1381" i="2"/>
  <c r="K36" i="5" s="1"/>
  <c r="D1381" i="2"/>
  <c r="L36" i="5" s="1"/>
  <c r="E1381" i="2"/>
  <c r="B1382" i="2"/>
  <c r="J37" i="5" s="1"/>
  <c r="C1382" i="2"/>
  <c r="K37" i="5" s="1"/>
  <c r="D1382" i="2"/>
  <c r="L37" i="5" s="1"/>
  <c r="E1382" i="2"/>
  <c r="B1383" i="2"/>
  <c r="J38" i="5" s="1"/>
  <c r="C1383" i="2"/>
  <c r="K38" i="5" s="1"/>
  <c r="D1383" i="2"/>
  <c r="L38" i="5" s="1"/>
  <c r="E1383" i="2"/>
  <c r="B1384" i="2"/>
  <c r="J39" i="5" s="1"/>
  <c r="C1384" i="2"/>
  <c r="K39" i="5" s="1"/>
  <c r="D1384" i="2"/>
  <c r="L39" i="5" s="1"/>
  <c r="E1384" i="2"/>
  <c r="B1385" i="2"/>
  <c r="J40" i="5" s="1"/>
  <c r="C1385" i="2"/>
  <c r="K40" i="5" s="1"/>
  <c r="D1385" i="2"/>
  <c r="L40" i="5" s="1"/>
  <c r="E1385" i="2"/>
  <c r="B1386" i="2"/>
  <c r="J41" i="5" s="1"/>
  <c r="C1386" i="2"/>
  <c r="K41" i="5" s="1"/>
  <c r="D1386" i="2"/>
  <c r="L41" i="5" s="1"/>
  <c r="E1386" i="2"/>
  <c r="B1387" i="2"/>
  <c r="J134" i="5" s="1"/>
  <c r="C1387" i="2"/>
  <c r="K134" i="5" s="1"/>
  <c r="D1387" i="2"/>
  <c r="L134" i="5" s="1"/>
  <c r="E1387" i="2"/>
  <c r="M134" i="5" s="1"/>
  <c r="B1388" i="2"/>
  <c r="J135" i="5" s="1"/>
  <c r="C1388" i="2"/>
  <c r="K135" i="5" s="1"/>
  <c r="D1388" i="2"/>
  <c r="L135" i="5" s="1"/>
  <c r="E1388" i="2"/>
  <c r="M135" i="5" s="1"/>
  <c r="B1389" i="2"/>
  <c r="J136" i="5" s="1"/>
  <c r="C1389" i="2"/>
  <c r="K136" i="5" s="1"/>
  <c r="D1389" i="2"/>
  <c r="L136" i="5" s="1"/>
  <c r="E1389" i="2"/>
  <c r="M136" i="5" s="1"/>
  <c r="B1390" i="2"/>
  <c r="J137" i="5" s="1"/>
  <c r="C1390" i="2"/>
  <c r="K137" i="5" s="1"/>
  <c r="D1390" i="2"/>
  <c r="L137" i="5" s="1"/>
  <c r="E1390" i="2"/>
  <c r="M137" i="5" s="1"/>
  <c r="B1391" i="2"/>
  <c r="J42" i="5" s="1"/>
  <c r="C1391" i="2"/>
  <c r="K42" i="5" s="1"/>
  <c r="D1391" i="2"/>
  <c r="L42" i="5" s="1"/>
  <c r="E1391" i="2"/>
  <c r="B1392" i="2"/>
  <c r="J43" i="5" s="1"/>
  <c r="C1392" i="2"/>
  <c r="K43" i="5" s="1"/>
  <c r="D1392" i="2"/>
  <c r="L43" i="5" s="1"/>
  <c r="E1392" i="2"/>
  <c r="B1393" i="2"/>
  <c r="J44" i="5" s="1"/>
  <c r="C1393" i="2"/>
  <c r="K44" i="5" s="1"/>
  <c r="D1393" i="2"/>
  <c r="L44" i="5" s="1"/>
  <c r="E1393" i="2"/>
  <c r="B1394" i="2"/>
  <c r="J45" i="5" s="1"/>
  <c r="C1394" i="2"/>
  <c r="K45" i="5" s="1"/>
  <c r="D1394" i="2"/>
  <c r="L45" i="5" s="1"/>
  <c r="E1394" i="2"/>
  <c r="B1395" i="2"/>
  <c r="J46" i="5" s="1"/>
  <c r="C1395" i="2"/>
  <c r="K46" i="5" s="1"/>
  <c r="D1395" i="2"/>
  <c r="L46" i="5" s="1"/>
  <c r="E1395" i="2"/>
  <c r="B1396" i="2"/>
  <c r="J47" i="5" s="1"/>
  <c r="C1396" i="2"/>
  <c r="K47" i="5" s="1"/>
  <c r="D1396" i="2"/>
  <c r="L47" i="5" s="1"/>
  <c r="E1396" i="2"/>
  <c r="B1397" i="2"/>
  <c r="J138" i="5" s="1"/>
  <c r="C1397" i="2"/>
  <c r="K138" i="5" s="1"/>
  <c r="D1397" i="2"/>
  <c r="L138" i="5" s="1"/>
  <c r="E1397" i="2"/>
  <c r="M138" i="5" s="1"/>
  <c r="B1398" i="2"/>
  <c r="J139" i="5" s="1"/>
  <c r="C1398" i="2"/>
  <c r="K139" i="5" s="1"/>
  <c r="D1398" i="2"/>
  <c r="L139" i="5" s="1"/>
  <c r="E1398" i="2"/>
  <c r="M139" i="5" s="1"/>
  <c r="B1399" i="2"/>
  <c r="J140" i="5" s="1"/>
  <c r="C1399" i="2"/>
  <c r="K140" i="5" s="1"/>
  <c r="D1399" i="2"/>
  <c r="L140" i="5" s="1"/>
  <c r="E1399" i="2"/>
  <c r="M140" i="5" s="1"/>
  <c r="B1400" i="2"/>
  <c r="J141" i="5" s="1"/>
  <c r="C1400" i="2"/>
  <c r="K141" i="5" s="1"/>
  <c r="D1400" i="2"/>
  <c r="L141" i="5" s="1"/>
  <c r="E1400" i="2"/>
  <c r="M141" i="5" s="1"/>
  <c r="B1401" i="2"/>
  <c r="J48" i="5" s="1"/>
  <c r="C1401" i="2"/>
  <c r="K48" i="5" s="1"/>
  <c r="D1401" i="2"/>
  <c r="L48" i="5" s="1"/>
  <c r="E1401" i="2"/>
  <c r="B1402" i="2"/>
  <c r="J49" i="5" s="1"/>
  <c r="C1402" i="2"/>
  <c r="K49" i="5" s="1"/>
  <c r="D1402" i="2"/>
  <c r="L49" i="5" s="1"/>
  <c r="E1402" i="2"/>
  <c r="B1403" i="2"/>
  <c r="J50" i="5" s="1"/>
  <c r="C1403" i="2"/>
  <c r="K50" i="5" s="1"/>
  <c r="D1403" i="2"/>
  <c r="L50" i="5" s="1"/>
  <c r="E1403" i="2"/>
  <c r="B1404" i="2"/>
  <c r="J51" i="5" s="1"/>
  <c r="C1404" i="2"/>
  <c r="K51" i="5" s="1"/>
  <c r="D1404" i="2"/>
  <c r="L51" i="5" s="1"/>
  <c r="E1404" i="2"/>
  <c r="B1405" i="2"/>
  <c r="J52" i="5" s="1"/>
  <c r="C1405" i="2"/>
  <c r="K52" i="5" s="1"/>
  <c r="D1405" i="2"/>
  <c r="L52" i="5" s="1"/>
  <c r="E1405" i="2"/>
  <c r="B1406" i="2"/>
  <c r="J53" i="5" s="1"/>
  <c r="C1406" i="2"/>
  <c r="K53" i="5" s="1"/>
  <c r="D1406" i="2"/>
  <c r="L53" i="5" s="1"/>
  <c r="E1406" i="2"/>
  <c r="B1407" i="2"/>
  <c r="J54" i="5" s="1"/>
  <c r="C1407" i="2"/>
  <c r="K54" i="5" s="1"/>
  <c r="D1407" i="2"/>
  <c r="L54" i="5" s="1"/>
  <c r="E1407" i="2"/>
  <c r="B1408" i="2"/>
  <c r="J55" i="5" s="1"/>
  <c r="C1408" i="2"/>
  <c r="K55" i="5" s="1"/>
  <c r="D1408" i="2"/>
  <c r="L55" i="5" s="1"/>
  <c r="E1408" i="2"/>
  <c r="B1409" i="2"/>
  <c r="J56" i="5" s="1"/>
  <c r="C1409" i="2"/>
  <c r="K56" i="5" s="1"/>
  <c r="D1409" i="2"/>
  <c r="L56" i="5" s="1"/>
  <c r="E1409" i="2"/>
  <c r="B1410" i="2"/>
  <c r="J57" i="5" s="1"/>
  <c r="C1410" i="2"/>
  <c r="K57" i="5" s="1"/>
  <c r="D1410" i="2"/>
  <c r="L57" i="5" s="1"/>
  <c r="E1410" i="2"/>
  <c r="B1411" i="2"/>
  <c r="J58" i="5" s="1"/>
  <c r="C1411" i="2"/>
  <c r="K58" i="5" s="1"/>
  <c r="D1411" i="2"/>
  <c r="L58" i="5" s="1"/>
  <c r="E1411" i="2"/>
  <c r="B1412" i="2"/>
  <c r="J59" i="5" s="1"/>
  <c r="C1412" i="2"/>
  <c r="K59" i="5" s="1"/>
  <c r="D1412" i="2"/>
  <c r="L59" i="5" s="1"/>
  <c r="E1412" i="2"/>
  <c r="B1413" i="2"/>
  <c r="J60" i="5" s="1"/>
  <c r="C1413" i="2"/>
  <c r="K60" i="5" s="1"/>
  <c r="D1413" i="2"/>
  <c r="L60" i="5" s="1"/>
  <c r="E1413" i="2"/>
  <c r="B1414" i="2"/>
  <c r="J61" i="5" s="1"/>
  <c r="C1414" i="2"/>
  <c r="K61" i="5" s="1"/>
  <c r="D1414" i="2"/>
  <c r="L61" i="5" s="1"/>
  <c r="E1414" i="2"/>
  <c r="B1415" i="2"/>
  <c r="J62" i="5" s="1"/>
  <c r="C1415" i="2"/>
  <c r="K62" i="5" s="1"/>
  <c r="D1415" i="2"/>
  <c r="L62" i="5" s="1"/>
  <c r="E1415" i="2"/>
  <c r="B1416" i="2"/>
  <c r="J182" i="5" s="1"/>
  <c r="C1416" i="2"/>
  <c r="K182" i="5" s="1"/>
  <c r="D1416" i="2"/>
  <c r="L182" i="5" s="1"/>
  <c r="E1416" i="2"/>
  <c r="M182" i="5" s="1"/>
  <c r="B1417" i="2"/>
  <c r="J183" i="5" s="1"/>
  <c r="C1417" i="2"/>
  <c r="K183" i="5" s="1"/>
  <c r="D1417" i="2"/>
  <c r="L183" i="5" s="1"/>
  <c r="E1417" i="2"/>
  <c r="M183" i="5" s="1"/>
  <c r="B1418" i="2"/>
  <c r="J63" i="5" s="1"/>
  <c r="C1418" i="2"/>
  <c r="K63" i="5" s="1"/>
  <c r="D1418" i="2"/>
  <c r="L63" i="5" s="1"/>
  <c r="E1418" i="2"/>
  <c r="B1419" i="2"/>
  <c r="J64" i="5" s="1"/>
  <c r="C1419" i="2"/>
  <c r="K64" i="5" s="1"/>
  <c r="D1419" i="2"/>
  <c r="L64" i="5" s="1"/>
  <c r="E1419" i="2"/>
  <c r="B1420" i="2"/>
  <c r="J65" i="5" s="1"/>
  <c r="C1420" i="2"/>
  <c r="K65" i="5" s="1"/>
  <c r="D1420" i="2"/>
  <c r="L65" i="5" s="1"/>
  <c r="E1420" i="2"/>
  <c r="B1421" i="2"/>
  <c r="J66" i="5" s="1"/>
  <c r="C1421" i="2"/>
  <c r="K66" i="5" s="1"/>
  <c r="D1421" i="2"/>
  <c r="L66" i="5" s="1"/>
  <c r="E1421" i="2"/>
  <c r="B1422" i="2"/>
  <c r="J67" i="5" s="1"/>
  <c r="C1422" i="2"/>
  <c r="K67" i="5" s="1"/>
  <c r="D1422" i="2"/>
  <c r="L67" i="5" s="1"/>
  <c r="E1422" i="2"/>
  <c r="B1423" i="2"/>
  <c r="J68" i="5" s="1"/>
  <c r="C1423" i="2"/>
  <c r="K68" i="5" s="1"/>
  <c r="D1423" i="2"/>
  <c r="L68" i="5" s="1"/>
  <c r="E1423" i="2"/>
  <c r="B1424" i="2"/>
  <c r="J69" i="5" s="1"/>
  <c r="C1424" i="2"/>
  <c r="K69" i="5" s="1"/>
  <c r="D1424" i="2"/>
  <c r="L69" i="5" s="1"/>
  <c r="E1424" i="2"/>
  <c r="B1425" i="2"/>
  <c r="J184" i="5" s="1"/>
  <c r="C1425" i="2"/>
  <c r="K184" i="5" s="1"/>
  <c r="D1425" i="2"/>
  <c r="L184" i="5" s="1"/>
  <c r="E1425" i="2"/>
  <c r="M184" i="5" s="1"/>
  <c r="B1426" i="2"/>
  <c r="J142" i="5" s="1"/>
  <c r="C1426" i="2"/>
  <c r="K142" i="5" s="1"/>
  <c r="D1426" i="2"/>
  <c r="L142" i="5" s="1"/>
  <c r="E1426" i="2"/>
  <c r="M142" i="5" s="1"/>
  <c r="B1427" i="2"/>
  <c r="J143" i="5" s="1"/>
  <c r="C1427" i="2"/>
  <c r="K143" i="5" s="1"/>
  <c r="D1427" i="2"/>
  <c r="L143" i="5" s="1"/>
  <c r="E1427" i="2"/>
  <c r="M143" i="5" s="1"/>
  <c r="B1428" i="2"/>
  <c r="J144" i="5" s="1"/>
  <c r="C1428" i="2"/>
  <c r="K144" i="5" s="1"/>
  <c r="D1428" i="2"/>
  <c r="L144" i="5" s="1"/>
  <c r="E1428" i="2"/>
  <c r="M144" i="5" s="1"/>
  <c r="B1429" i="2"/>
  <c r="J145" i="5" s="1"/>
  <c r="C1429" i="2"/>
  <c r="K145" i="5" s="1"/>
  <c r="D1429" i="2"/>
  <c r="L145" i="5" s="1"/>
  <c r="E1429" i="2"/>
  <c r="M145" i="5" s="1"/>
  <c r="B1430" i="2"/>
  <c r="J146" i="5" s="1"/>
  <c r="C1430" i="2"/>
  <c r="K146" i="5" s="1"/>
  <c r="D1430" i="2"/>
  <c r="L146" i="5" s="1"/>
  <c r="E1430" i="2"/>
  <c r="M146" i="5" s="1"/>
  <c r="B1431" i="2"/>
  <c r="J147" i="5" s="1"/>
  <c r="C1431" i="2"/>
  <c r="K147" i="5" s="1"/>
  <c r="D1431" i="2"/>
  <c r="L147" i="5" s="1"/>
  <c r="E1431" i="2"/>
  <c r="M147" i="5" s="1"/>
  <c r="B1432" i="2"/>
  <c r="J148" i="5" s="1"/>
  <c r="C1432" i="2"/>
  <c r="K148" i="5" s="1"/>
  <c r="D1432" i="2"/>
  <c r="L148" i="5" s="1"/>
  <c r="E1432" i="2"/>
  <c r="M148" i="5" s="1"/>
  <c r="B1433" i="2"/>
  <c r="J149" i="5" s="1"/>
  <c r="C1433" i="2"/>
  <c r="K149" i="5" s="1"/>
  <c r="D1433" i="2"/>
  <c r="L149" i="5" s="1"/>
  <c r="E1433" i="2"/>
  <c r="M149" i="5" s="1"/>
  <c r="B1434" i="2"/>
  <c r="J150" i="5" s="1"/>
  <c r="C1434" i="2"/>
  <c r="K150" i="5" s="1"/>
  <c r="D1434" i="2"/>
  <c r="L150" i="5" s="1"/>
  <c r="E1434" i="2"/>
  <c r="M150" i="5" s="1"/>
  <c r="B1435" i="2"/>
  <c r="J151" i="5" s="1"/>
  <c r="C1435" i="2"/>
  <c r="K151" i="5" s="1"/>
  <c r="D1435" i="2"/>
  <c r="L151" i="5" s="1"/>
  <c r="E1435" i="2"/>
  <c r="M151" i="5" s="1"/>
  <c r="B1436" i="2"/>
  <c r="J185" i="5" s="1"/>
  <c r="C1436" i="2"/>
  <c r="K185" i="5" s="1"/>
  <c r="D1436" i="2"/>
  <c r="L185" i="5" s="1"/>
  <c r="E1436" i="2"/>
  <c r="M185" i="5" s="1"/>
  <c r="B1437" i="2"/>
  <c r="J70" i="5" s="1"/>
  <c r="C1437" i="2"/>
  <c r="K70" i="5" s="1"/>
  <c r="D1437" i="2"/>
  <c r="L70" i="5" s="1"/>
  <c r="E1437" i="2"/>
  <c r="B1438" i="2"/>
  <c r="J71" i="5" s="1"/>
  <c r="C1438" i="2"/>
  <c r="K71" i="5" s="1"/>
  <c r="D1438" i="2"/>
  <c r="L71" i="5" s="1"/>
  <c r="E1438" i="2"/>
  <c r="B1439" i="2"/>
  <c r="J72" i="5" s="1"/>
  <c r="C1439" i="2"/>
  <c r="K72" i="5" s="1"/>
  <c r="D1439" i="2"/>
  <c r="L72" i="5" s="1"/>
  <c r="E1439" i="2"/>
  <c r="B1440" i="2"/>
  <c r="J73" i="5" s="1"/>
  <c r="C1440" i="2"/>
  <c r="K73" i="5" s="1"/>
  <c r="D1440" i="2"/>
  <c r="L73" i="5" s="1"/>
  <c r="E1440" i="2"/>
  <c r="B1441" i="2"/>
  <c r="J74" i="5" s="1"/>
  <c r="C1441" i="2"/>
  <c r="K74" i="5" s="1"/>
  <c r="D1441" i="2"/>
  <c r="L74" i="5" s="1"/>
  <c r="E1441" i="2"/>
  <c r="B1442" i="2"/>
  <c r="J75" i="5" s="1"/>
  <c r="C1442" i="2"/>
  <c r="K75" i="5" s="1"/>
  <c r="D1442" i="2"/>
  <c r="L75" i="5" s="1"/>
  <c r="E1442" i="2"/>
  <c r="B1443" i="2"/>
  <c r="J186" i="5" s="1"/>
  <c r="C1443" i="2"/>
  <c r="K186" i="5" s="1"/>
  <c r="D1443" i="2"/>
  <c r="L186" i="5" s="1"/>
  <c r="E1443" i="2"/>
  <c r="M186" i="5" s="1"/>
  <c r="B1444" i="2"/>
  <c r="J187" i="5" s="1"/>
  <c r="C1444" i="2"/>
  <c r="K187" i="5" s="1"/>
  <c r="D1444" i="2"/>
  <c r="L187" i="5" s="1"/>
  <c r="E1444" i="2"/>
  <c r="M187" i="5" s="1"/>
  <c r="B1445" i="2"/>
  <c r="J76" i="5" s="1"/>
  <c r="C1445" i="2"/>
  <c r="K76" i="5" s="1"/>
  <c r="D1445" i="2"/>
  <c r="L76" i="5" s="1"/>
  <c r="E1445" i="2"/>
  <c r="B1446" i="2"/>
  <c r="J77" i="5" s="1"/>
  <c r="C1446" i="2"/>
  <c r="K77" i="5" s="1"/>
  <c r="D1446" i="2"/>
  <c r="L77" i="5" s="1"/>
  <c r="E1446" i="2"/>
  <c r="B1447" i="2"/>
  <c r="J78" i="5" s="1"/>
  <c r="C1447" i="2"/>
  <c r="K78" i="5" s="1"/>
  <c r="D1447" i="2"/>
  <c r="L78" i="5" s="1"/>
  <c r="E1447" i="2"/>
  <c r="B1448" i="2"/>
  <c r="J111" i="5" s="1"/>
  <c r="C1448" i="2"/>
  <c r="K111" i="5" s="1"/>
  <c r="D1448" i="2"/>
  <c r="L111" i="5" s="1"/>
  <c r="E1448" i="2"/>
  <c r="M111" i="5" s="1"/>
  <c r="B1449" i="2"/>
  <c r="J112" i="5" s="1"/>
  <c r="C1449" i="2"/>
  <c r="K112" i="5" s="1"/>
  <c r="D1449" i="2"/>
  <c r="L112" i="5" s="1"/>
  <c r="E1449" i="2"/>
  <c r="M112" i="5" s="1"/>
  <c r="B1450" i="2"/>
  <c r="J113" i="5" s="1"/>
  <c r="C1450" i="2"/>
  <c r="K113" i="5" s="1"/>
  <c r="D1450" i="2"/>
  <c r="L113" i="5" s="1"/>
  <c r="E1450" i="2"/>
  <c r="M113" i="5" s="1"/>
  <c r="B1451" i="2"/>
  <c r="J114" i="5" s="1"/>
  <c r="C1451" i="2"/>
  <c r="K114" i="5" s="1"/>
  <c r="D1451" i="2"/>
  <c r="L114" i="5" s="1"/>
  <c r="E1451" i="2"/>
  <c r="M114" i="5" s="1"/>
  <c r="B1452" i="2"/>
  <c r="J115" i="5" s="1"/>
  <c r="C1452" i="2"/>
  <c r="K115" i="5" s="1"/>
  <c r="D1452" i="2"/>
  <c r="L115" i="5" s="1"/>
  <c r="E1452" i="2"/>
  <c r="M115" i="5" s="1"/>
  <c r="B1453" i="2"/>
  <c r="J116" i="5" s="1"/>
  <c r="C1453" i="2"/>
  <c r="K116" i="5" s="1"/>
  <c r="D1453" i="2"/>
  <c r="L116" i="5" s="1"/>
  <c r="E1453" i="2"/>
  <c r="M116" i="5" s="1"/>
  <c r="B1454" i="2"/>
  <c r="J117" i="5" s="1"/>
  <c r="C1454" i="2"/>
  <c r="K117" i="5" s="1"/>
  <c r="D1454" i="2"/>
  <c r="L117" i="5" s="1"/>
  <c r="E1454" i="2"/>
  <c r="M117" i="5" s="1"/>
  <c r="B1455" i="2"/>
  <c r="J118" i="5" s="1"/>
  <c r="C1455" i="2"/>
  <c r="K118" i="5" s="1"/>
  <c r="D1455" i="2"/>
  <c r="L118" i="5" s="1"/>
  <c r="E1455" i="2"/>
  <c r="M118" i="5" s="1"/>
  <c r="B1456" i="2"/>
  <c r="J79" i="5" s="1"/>
  <c r="C1456" i="2"/>
  <c r="K79" i="5" s="1"/>
  <c r="D1456" i="2"/>
  <c r="L79" i="5" s="1"/>
  <c r="E1456" i="2"/>
  <c r="B1457" i="2"/>
  <c r="J169" i="5" s="1"/>
  <c r="C1457" i="2"/>
  <c r="K169" i="5" s="1"/>
  <c r="D1457" i="2"/>
  <c r="L169" i="5" s="1"/>
  <c r="E1457" i="2"/>
  <c r="M169" i="5" s="1"/>
  <c r="B1458" i="2"/>
  <c r="J170" i="5" s="1"/>
  <c r="C1458" i="2"/>
  <c r="K170" i="5" s="1"/>
  <c r="D1458" i="2"/>
  <c r="L170" i="5" s="1"/>
  <c r="E1458" i="2"/>
  <c r="M170" i="5" s="1"/>
  <c r="B1459" i="2"/>
  <c r="J80" i="5" s="1"/>
  <c r="C1459" i="2"/>
  <c r="K80" i="5" s="1"/>
  <c r="D1459" i="2"/>
  <c r="L80" i="5" s="1"/>
  <c r="E1459" i="2"/>
  <c r="B1460" i="2"/>
  <c r="J171" i="5" s="1"/>
  <c r="C1460" i="2"/>
  <c r="K171" i="5" s="1"/>
  <c r="D1460" i="2"/>
  <c r="L171" i="5" s="1"/>
  <c r="E1460" i="2"/>
  <c r="M171" i="5" s="1"/>
  <c r="B1461" i="2"/>
  <c r="J172" i="5" s="1"/>
  <c r="C1461" i="2"/>
  <c r="K172" i="5" s="1"/>
  <c r="D1461" i="2"/>
  <c r="L172" i="5" s="1"/>
  <c r="E1461" i="2"/>
  <c r="M172" i="5" s="1"/>
  <c r="B1462" i="2"/>
  <c r="J188" i="5" s="1"/>
  <c r="C1462" i="2"/>
  <c r="K188" i="5" s="1"/>
  <c r="D1462" i="2"/>
  <c r="L188" i="5" s="1"/>
  <c r="E1462" i="2"/>
  <c r="M188" i="5" s="1"/>
  <c r="B1463" i="2"/>
  <c r="J189" i="5" s="1"/>
  <c r="C1463" i="2"/>
  <c r="K189" i="5" s="1"/>
  <c r="D1463" i="2"/>
  <c r="L189" i="5" s="1"/>
  <c r="E1463" i="2"/>
  <c r="M189" i="5" s="1"/>
  <c r="B1464" i="2"/>
  <c r="J190" i="5" s="1"/>
  <c r="C1464" i="2"/>
  <c r="K190" i="5" s="1"/>
  <c r="D1464" i="2"/>
  <c r="L190" i="5" s="1"/>
  <c r="E1464" i="2"/>
  <c r="M190" i="5" s="1"/>
  <c r="B1465" i="2"/>
  <c r="J81" i="5" s="1"/>
  <c r="C1465" i="2"/>
  <c r="K81" i="5" s="1"/>
  <c r="D1465" i="2"/>
  <c r="L81" i="5" s="1"/>
  <c r="E1465" i="2"/>
  <c r="B1466" i="2"/>
  <c r="J82" i="5" s="1"/>
  <c r="C1466" i="2"/>
  <c r="K82" i="5" s="1"/>
  <c r="D1466" i="2"/>
  <c r="L82" i="5" s="1"/>
  <c r="E1466" i="2"/>
  <c r="B1467" i="2"/>
  <c r="J83" i="5" s="1"/>
  <c r="C1467" i="2"/>
  <c r="K83" i="5" s="1"/>
  <c r="D1467" i="2"/>
  <c r="L83" i="5" s="1"/>
  <c r="E1467" i="2"/>
  <c r="B1468" i="2"/>
  <c r="J84" i="5" s="1"/>
  <c r="C1468" i="2"/>
  <c r="K84" i="5" s="1"/>
  <c r="D1468" i="2"/>
  <c r="L84" i="5" s="1"/>
  <c r="E1468" i="2"/>
  <c r="B1469" i="2"/>
  <c r="J85" i="5" s="1"/>
  <c r="C1469" i="2"/>
  <c r="K85" i="5" s="1"/>
  <c r="D1469" i="2"/>
  <c r="L85" i="5" s="1"/>
  <c r="E1469" i="2"/>
  <c r="B1470" i="2"/>
  <c r="J86" i="5" s="1"/>
  <c r="C1470" i="2"/>
  <c r="K86" i="5" s="1"/>
  <c r="D1470" i="2"/>
  <c r="L86" i="5" s="1"/>
  <c r="E1470" i="2"/>
  <c r="B1471" i="2"/>
  <c r="J87" i="5" s="1"/>
  <c r="C1471" i="2"/>
  <c r="K87" i="5" s="1"/>
  <c r="D1471" i="2"/>
  <c r="L87" i="5" s="1"/>
  <c r="E1471" i="2"/>
  <c r="B1472" i="2"/>
  <c r="J88" i="5" s="1"/>
  <c r="C1472" i="2"/>
  <c r="K88" i="5" s="1"/>
  <c r="D1472" i="2"/>
  <c r="L88" i="5" s="1"/>
  <c r="E1472" i="2"/>
  <c r="B1473" i="2"/>
  <c r="J89" i="5" s="1"/>
  <c r="C1473" i="2"/>
  <c r="K89" i="5" s="1"/>
  <c r="D1473" i="2"/>
  <c r="L89" i="5" s="1"/>
  <c r="E1473" i="2"/>
  <c r="B1474" i="2"/>
  <c r="J90" i="5" s="1"/>
  <c r="C1474" i="2"/>
  <c r="K90" i="5" s="1"/>
  <c r="D1474" i="2"/>
  <c r="L90" i="5" s="1"/>
  <c r="E1474" i="2"/>
  <c r="B1475" i="2"/>
  <c r="J91" i="5" s="1"/>
  <c r="C1475" i="2"/>
  <c r="K91" i="5" s="1"/>
  <c r="D1475" i="2"/>
  <c r="L91" i="5" s="1"/>
  <c r="E1475" i="2"/>
  <c r="B1476" i="2"/>
  <c r="J92" i="5" s="1"/>
  <c r="C1476" i="2"/>
  <c r="K92" i="5" s="1"/>
  <c r="D1476" i="2"/>
  <c r="L92" i="5" s="1"/>
  <c r="E1476" i="2"/>
  <c r="B1477" i="2"/>
  <c r="J93" i="5" s="1"/>
  <c r="C1477" i="2"/>
  <c r="K93" i="5" s="1"/>
  <c r="D1477" i="2"/>
  <c r="L93" i="5" s="1"/>
  <c r="E1477" i="2"/>
  <c r="B1478" i="2"/>
  <c r="J191" i="5" s="1"/>
  <c r="C1478" i="2"/>
  <c r="K191" i="5" s="1"/>
  <c r="D1478" i="2"/>
  <c r="L191" i="5" s="1"/>
  <c r="E1478" i="2"/>
  <c r="M191" i="5" s="1"/>
  <c r="B1479" i="2"/>
  <c r="J94" i="5" s="1"/>
  <c r="C1479" i="2"/>
  <c r="K94" i="5" s="1"/>
  <c r="D1479" i="2"/>
  <c r="L94" i="5" s="1"/>
  <c r="E1479" i="2"/>
  <c r="B1480" i="2"/>
  <c r="J95" i="5" s="1"/>
  <c r="C1480" i="2"/>
  <c r="K95" i="5" s="1"/>
  <c r="D1480" i="2"/>
  <c r="L95" i="5" s="1"/>
  <c r="E1480" i="2"/>
  <c r="B1481" i="2"/>
  <c r="J119" i="5" s="1"/>
  <c r="C1481" i="2"/>
  <c r="K119" i="5" s="1"/>
  <c r="D1481" i="2"/>
  <c r="L119" i="5" s="1"/>
  <c r="E1481" i="2"/>
  <c r="M119" i="5" s="1"/>
  <c r="B1482" i="2"/>
  <c r="J120" i="5" s="1"/>
  <c r="C1482" i="2"/>
  <c r="K120" i="5" s="1"/>
  <c r="D1482" i="2"/>
  <c r="L120" i="5" s="1"/>
  <c r="E1482" i="2"/>
  <c r="M120" i="5" s="1"/>
  <c r="B1483" i="2"/>
  <c r="J121" i="5" s="1"/>
  <c r="C1483" i="2"/>
  <c r="K121" i="5" s="1"/>
  <c r="D1483" i="2"/>
  <c r="L121" i="5" s="1"/>
  <c r="E1483" i="2"/>
  <c r="M121" i="5" s="1"/>
  <c r="B1484" i="2"/>
  <c r="J122" i="5" s="1"/>
  <c r="C1484" i="2"/>
  <c r="K122" i="5" s="1"/>
  <c r="D1484" i="2"/>
  <c r="L122" i="5" s="1"/>
  <c r="E1484" i="2"/>
  <c r="M122" i="5" s="1"/>
  <c r="B1485" i="2"/>
  <c r="J123" i="5" s="1"/>
  <c r="C1485" i="2"/>
  <c r="K123" i="5" s="1"/>
  <c r="D1485" i="2"/>
  <c r="L123" i="5" s="1"/>
  <c r="E1485" i="2"/>
  <c r="M123" i="5" s="1"/>
  <c r="B1486" i="2"/>
  <c r="J96" i="5" s="1"/>
  <c r="C1486" i="2"/>
  <c r="K96" i="5" s="1"/>
  <c r="D1486" i="2"/>
  <c r="L96" i="5" s="1"/>
  <c r="E1486" i="2"/>
  <c r="B1487" i="2"/>
  <c r="J124" i="5" s="1"/>
  <c r="C1487" i="2"/>
  <c r="K124" i="5" s="1"/>
  <c r="D1487" i="2"/>
  <c r="L124" i="5" s="1"/>
  <c r="E1487" i="2"/>
  <c r="M124" i="5" s="1"/>
  <c r="B1488" i="2"/>
  <c r="J125" i="5" s="1"/>
  <c r="C1488" i="2"/>
  <c r="K125" i="5" s="1"/>
  <c r="D1488" i="2"/>
  <c r="L125" i="5" s="1"/>
  <c r="E1488" i="2"/>
  <c r="M125" i="5" s="1"/>
  <c r="B1489" i="2"/>
  <c r="J126" i="5" s="1"/>
  <c r="C1489" i="2"/>
  <c r="K126" i="5" s="1"/>
  <c r="D1489" i="2"/>
  <c r="L126" i="5" s="1"/>
  <c r="E1489" i="2"/>
  <c r="M126" i="5" s="1"/>
  <c r="B1490" i="2"/>
  <c r="J127" i="5" s="1"/>
  <c r="C1490" i="2"/>
  <c r="K127" i="5" s="1"/>
  <c r="D1490" i="2"/>
  <c r="L127" i="5" s="1"/>
  <c r="E1490" i="2"/>
  <c r="M127" i="5" s="1"/>
  <c r="B1491" i="2"/>
  <c r="J128" i="5" s="1"/>
  <c r="C1491" i="2"/>
  <c r="K128" i="5" s="1"/>
  <c r="D1491" i="2"/>
  <c r="L128" i="5" s="1"/>
  <c r="E1491" i="2"/>
  <c r="M128" i="5" s="1"/>
  <c r="B1492" i="2"/>
  <c r="J129" i="5" s="1"/>
  <c r="C1492" i="2"/>
  <c r="K129" i="5" s="1"/>
  <c r="D1492" i="2"/>
  <c r="L129" i="5" s="1"/>
  <c r="E1492" i="2"/>
  <c r="M129" i="5" s="1"/>
  <c r="B1493" i="2"/>
  <c r="J130" i="5" s="1"/>
  <c r="C1493" i="2"/>
  <c r="K130" i="5" s="1"/>
  <c r="D1493" i="2"/>
  <c r="L130" i="5" s="1"/>
  <c r="E1493" i="2"/>
  <c r="M130" i="5" s="1"/>
  <c r="B1494" i="2"/>
  <c r="J197" i="5" s="1"/>
  <c r="C1494" i="2"/>
  <c r="K197" i="5" s="1"/>
  <c r="D1494" i="2"/>
  <c r="L197" i="5" s="1"/>
  <c r="E1494" i="2"/>
  <c r="M197" i="5" s="1"/>
  <c r="B1495" i="2"/>
  <c r="J97" i="5" s="1"/>
  <c r="C1495" i="2"/>
  <c r="K97" i="5" s="1"/>
  <c r="D1495" i="2"/>
  <c r="L97" i="5" s="1"/>
  <c r="E1495" i="2"/>
  <c r="B1496" i="2"/>
  <c r="J196" i="5" s="1"/>
  <c r="C1496" i="2"/>
  <c r="K196" i="5" s="1"/>
  <c r="D1496" i="2"/>
  <c r="L196" i="5" s="1"/>
  <c r="E1496" i="2"/>
  <c r="M196" i="5" s="1"/>
  <c r="B1271" i="2"/>
  <c r="J8" i="5" s="1"/>
  <c r="C1271" i="2"/>
  <c r="K8" i="5" s="1"/>
  <c r="D1271" i="2"/>
  <c r="L8" i="5" s="1"/>
  <c r="E1271" i="2"/>
  <c r="B1270" i="2"/>
  <c r="J175" i="5" s="1"/>
  <c r="C1270" i="2"/>
  <c r="K175" i="5" s="1"/>
  <c r="D1270" i="2"/>
  <c r="L175" i="5" s="1"/>
  <c r="E1270" i="2"/>
  <c r="M175" i="5" s="1"/>
  <c r="B7" i="2"/>
  <c r="B7" i="5" s="1"/>
  <c r="C7" i="2"/>
  <c r="C7" i="5" s="1"/>
  <c r="D7" i="2"/>
  <c r="D7" i="5" s="1"/>
  <c r="E7" i="2"/>
  <c r="E7" i="5" s="1"/>
  <c r="B8" i="2"/>
  <c r="B8" i="5" s="1"/>
  <c r="C8" i="2"/>
  <c r="C8" i="5" s="1"/>
  <c r="D8" i="2"/>
  <c r="D8" i="5" s="1"/>
  <c r="E8" i="2"/>
  <c r="E8" i="5" s="1"/>
  <c r="B9" i="2"/>
  <c r="B1217" i="5" s="1"/>
  <c r="C9" i="2"/>
  <c r="C1217" i="5" s="1"/>
  <c r="D9" i="2"/>
  <c r="D1217" i="5" s="1"/>
  <c r="E9" i="2"/>
  <c r="E1217" i="5" s="1"/>
  <c r="B10" i="2"/>
  <c r="B9" i="5" s="1"/>
  <c r="C10" i="2"/>
  <c r="C9" i="5" s="1"/>
  <c r="D10" i="2"/>
  <c r="D9" i="5" s="1"/>
  <c r="E10" i="2"/>
  <c r="E9" i="5" s="1"/>
  <c r="B11" i="2"/>
  <c r="B10" i="5" s="1"/>
  <c r="C11" i="2"/>
  <c r="C10" i="5" s="1"/>
  <c r="D11" i="2"/>
  <c r="D10" i="5" s="1"/>
  <c r="E11" i="2"/>
  <c r="E10" i="5" s="1"/>
  <c r="B12" i="2"/>
  <c r="B11" i="5" s="1"/>
  <c r="C12" i="2"/>
  <c r="C11" i="5" s="1"/>
  <c r="D12" i="2"/>
  <c r="D11" i="5" s="1"/>
  <c r="E12" i="2"/>
  <c r="E11" i="5" s="1"/>
  <c r="B13" i="2"/>
  <c r="B1261" i="5" s="1"/>
  <c r="C13" i="2"/>
  <c r="C1261" i="5" s="1"/>
  <c r="D13" i="2"/>
  <c r="D1261" i="5" s="1"/>
  <c r="E13" i="2"/>
  <c r="E1261" i="5" s="1"/>
  <c r="B14" i="2"/>
  <c r="B1117" i="5" s="1"/>
  <c r="C14" i="2"/>
  <c r="C1117" i="5" s="1"/>
  <c r="D14" i="2"/>
  <c r="D1117" i="5" s="1"/>
  <c r="E14" i="2"/>
  <c r="E1117" i="5" s="1"/>
  <c r="B15" i="2"/>
  <c r="B12" i="5" s="1"/>
  <c r="C15" i="2"/>
  <c r="C12" i="5" s="1"/>
  <c r="D15" i="2"/>
  <c r="D12" i="5" s="1"/>
  <c r="E15" i="2"/>
  <c r="E12" i="5" s="1"/>
  <c r="B16" i="2"/>
  <c r="B13" i="5" s="1"/>
  <c r="C16" i="2"/>
  <c r="C13" i="5" s="1"/>
  <c r="D16" i="2"/>
  <c r="D13" i="5" s="1"/>
  <c r="E16" i="2"/>
  <c r="E13" i="5" s="1"/>
  <c r="B17" i="2"/>
  <c r="B14" i="5" s="1"/>
  <c r="C17" i="2"/>
  <c r="C14" i="5" s="1"/>
  <c r="D17" i="2"/>
  <c r="D14" i="5" s="1"/>
  <c r="E17" i="2"/>
  <c r="E14" i="5" s="1"/>
  <c r="B18" i="2"/>
  <c r="B15" i="5" s="1"/>
  <c r="C18" i="2"/>
  <c r="C15" i="5" s="1"/>
  <c r="D18" i="2"/>
  <c r="D15" i="5" s="1"/>
  <c r="E18" i="2"/>
  <c r="E15" i="5" s="1"/>
  <c r="B19" i="2"/>
  <c r="B16" i="5" s="1"/>
  <c r="C19" i="2"/>
  <c r="C16" i="5" s="1"/>
  <c r="D19" i="2"/>
  <c r="D16" i="5" s="1"/>
  <c r="E19" i="2"/>
  <c r="E16" i="5" s="1"/>
  <c r="B20" i="2"/>
  <c r="B17" i="5" s="1"/>
  <c r="C20" i="2"/>
  <c r="C17" i="5" s="1"/>
  <c r="D20" i="2"/>
  <c r="D17" i="5" s="1"/>
  <c r="E20" i="2"/>
  <c r="E17" i="5" s="1"/>
  <c r="B21" i="2"/>
  <c r="B18" i="5" s="1"/>
  <c r="C21" i="2"/>
  <c r="C18" i="5" s="1"/>
  <c r="D21" i="2"/>
  <c r="D18" i="5" s="1"/>
  <c r="E21" i="2"/>
  <c r="E18" i="5" s="1"/>
  <c r="B22" i="2"/>
  <c r="B19" i="5" s="1"/>
  <c r="C22" i="2"/>
  <c r="C19" i="5" s="1"/>
  <c r="D22" i="2"/>
  <c r="D19" i="5" s="1"/>
  <c r="E22" i="2"/>
  <c r="E19" i="5" s="1"/>
  <c r="B23" i="2"/>
  <c r="B20" i="5" s="1"/>
  <c r="C23" i="2"/>
  <c r="C20" i="5" s="1"/>
  <c r="D23" i="2"/>
  <c r="D20" i="5" s="1"/>
  <c r="E23" i="2"/>
  <c r="E20" i="5" s="1"/>
  <c r="B24" i="2"/>
  <c r="B21" i="5" s="1"/>
  <c r="C24" i="2"/>
  <c r="C21" i="5" s="1"/>
  <c r="D24" i="2"/>
  <c r="D21" i="5" s="1"/>
  <c r="E24" i="2"/>
  <c r="E21" i="5" s="1"/>
  <c r="B25" i="2"/>
  <c r="B22" i="5" s="1"/>
  <c r="C25" i="2"/>
  <c r="C22" i="5" s="1"/>
  <c r="D25" i="2"/>
  <c r="D22" i="5" s="1"/>
  <c r="E25" i="2"/>
  <c r="E22" i="5" s="1"/>
  <c r="B26" i="2"/>
  <c r="B23" i="5" s="1"/>
  <c r="C26" i="2"/>
  <c r="C23" i="5" s="1"/>
  <c r="D26" i="2"/>
  <c r="D23" i="5" s="1"/>
  <c r="E26" i="2"/>
  <c r="E23" i="5" s="1"/>
  <c r="B27" i="2"/>
  <c r="B1118" i="5" s="1"/>
  <c r="C27" i="2"/>
  <c r="C1118" i="5" s="1"/>
  <c r="D27" i="2"/>
  <c r="D1118" i="5" s="1"/>
  <c r="E27" i="2"/>
  <c r="E1118" i="5" s="1"/>
  <c r="B28" i="2"/>
  <c r="B24" i="5" s="1"/>
  <c r="C28" i="2"/>
  <c r="C24" i="5" s="1"/>
  <c r="D28" i="2"/>
  <c r="D24" i="5" s="1"/>
  <c r="E28" i="2"/>
  <c r="E24" i="5" s="1"/>
  <c r="B29" i="2"/>
  <c r="B25" i="5" s="1"/>
  <c r="C29" i="2"/>
  <c r="C25" i="5" s="1"/>
  <c r="D29" i="2"/>
  <c r="D25" i="5" s="1"/>
  <c r="E29" i="2"/>
  <c r="E25" i="5" s="1"/>
  <c r="B30" i="2"/>
  <c r="B26" i="5" s="1"/>
  <c r="C30" i="2"/>
  <c r="C26" i="5" s="1"/>
  <c r="D30" i="2"/>
  <c r="D26" i="5" s="1"/>
  <c r="E30" i="2"/>
  <c r="E26" i="5" s="1"/>
  <c r="B31" i="2"/>
  <c r="B27" i="5" s="1"/>
  <c r="C31" i="2"/>
  <c r="C27" i="5" s="1"/>
  <c r="D31" i="2"/>
  <c r="D27" i="5" s="1"/>
  <c r="E31" i="2"/>
  <c r="E27" i="5" s="1"/>
  <c r="B32" i="2"/>
  <c r="B28" i="5" s="1"/>
  <c r="C32" i="2"/>
  <c r="C28" i="5" s="1"/>
  <c r="D32" i="2"/>
  <c r="D28" i="5" s="1"/>
  <c r="E32" i="2"/>
  <c r="E28" i="5" s="1"/>
  <c r="B33" i="2"/>
  <c r="B29" i="5" s="1"/>
  <c r="C33" i="2"/>
  <c r="C29" i="5" s="1"/>
  <c r="D33" i="2"/>
  <c r="D29" i="5" s="1"/>
  <c r="E33" i="2"/>
  <c r="E29" i="5" s="1"/>
  <c r="B34" i="2"/>
  <c r="B30" i="5" s="1"/>
  <c r="C34" i="2"/>
  <c r="C30" i="5" s="1"/>
  <c r="D34" i="2"/>
  <c r="D30" i="5" s="1"/>
  <c r="E34" i="2"/>
  <c r="E30" i="5" s="1"/>
  <c r="B35" i="2"/>
  <c r="B1208" i="5" s="1"/>
  <c r="C35" i="2"/>
  <c r="C1208" i="5" s="1"/>
  <c r="D35" i="2"/>
  <c r="D1208" i="5" s="1"/>
  <c r="E35" i="2"/>
  <c r="E1208" i="5" s="1"/>
  <c r="B36" i="2"/>
  <c r="B31" i="5" s="1"/>
  <c r="C36" i="2"/>
  <c r="C31" i="5" s="1"/>
  <c r="D36" i="2"/>
  <c r="D31" i="5" s="1"/>
  <c r="E36" i="2"/>
  <c r="E31" i="5" s="1"/>
  <c r="B37" i="2"/>
  <c r="B32" i="5" s="1"/>
  <c r="C37" i="2"/>
  <c r="C32" i="5" s="1"/>
  <c r="D37" i="2"/>
  <c r="D32" i="5" s="1"/>
  <c r="E37" i="2"/>
  <c r="E32" i="5" s="1"/>
  <c r="B38" i="2"/>
  <c r="B1229" i="5" s="1"/>
  <c r="C38" i="2"/>
  <c r="C1229" i="5" s="1"/>
  <c r="D38" i="2"/>
  <c r="D1229" i="5" s="1"/>
  <c r="E38" i="2"/>
  <c r="E1229" i="5" s="1"/>
  <c r="B39" i="2"/>
  <c r="B33" i="5" s="1"/>
  <c r="C39" i="2"/>
  <c r="C33" i="5" s="1"/>
  <c r="D39" i="2"/>
  <c r="D33" i="5" s="1"/>
  <c r="E39" i="2"/>
  <c r="E33" i="5" s="1"/>
  <c r="B40" i="2"/>
  <c r="B34" i="5" s="1"/>
  <c r="C40" i="2"/>
  <c r="C34" i="5" s="1"/>
  <c r="D40" i="2"/>
  <c r="D34" i="5" s="1"/>
  <c r="E40" i="2"/>
  <c r="E34" i="5" s="1"/>
  <c r="B41" i="2"/>
  <c r="B1119" i="5" s="1"/>
  <c r="C41" i="2"/>
  <c r="C1119" i="5" s="1"/>
  <c r="D41" i="2"/>
  <c r="D1119" i="5" s="1"/>
  <c r="E41" i="2"/>
  <c r="E1119" i="5" s="1"/>
  <c r="B42" i="2"/>
  <c r="B35" i="5" s="1"/>
  <c r="C42" i="2"/>
  <c r="C35" i="5" s="1"/>
  <c r="D42" i="2"/>
  <c r="D35" i="5" s="1"/>
  <c r="E42" i="2"/>
  <c r="E35" i="5" s="1"/>
  <c r="B43" i="2"/>
  <c r="B36" i="5" s="1"/>
  <c r="C43" i="2"/>
  <c r="C36" i="5" s="1"/>
  <c r="D43" i="2"/>
  <c r="D36" i="5" s="1"/>
  <c r="E43" i="2"/>
  <c r="E36" i="5" s="1"/>
  <c r="B44" i="2"/>
  <c r="B37" i="5" s="1"/>
  <c r="C44" i="2"/>
  <c r="C37" i="5" s="1"/>
  <c r="D44" i="2"/>
  <c r="D37" i="5" s="1"/>
  <c r="E44" i="2"/>
  <c r="E37" i="5" s="1"/>
  <c r="B45" i="2"/>
  <c r="B38" i="5" s="1"/>
  <c r="C45" i="2"/>
  <c r="C38" i="5" s="1"/>
  <c r="D45" i="2"/>
  <c r="D38" i="5" s="1"/>
  <c r="E45" i="2"/>
  <c r="E38" i="5" s="1"/>
  <c r="B46" i="2"/>
  <c r="B39" i="5" s="1"/>
  <c r="C46" i="2"/>
  <c r="C39" i="5" s="1"/>
  <c r="D46" i="2"/>
  <c r="D39" i="5" s="1"/>
  <c r="E46" i="2"/>
  <c r="E39" i="5" s="1"/>
  <c r="B47" i="2"/>
  <c r="B40" i="5" s="1"/>
  <c r="C47" i="2"/>
  <c r="C40" i="5" s="1"/>
  <c r="D47" i="2"/>
  <c r="D40" i="5" s="1"/>
  <c r="E47" i="2"/>
  <c r="E40" i="5" s="1"/>
  <c r="B48" i="2"/>
  <c r="B41" i="5" s="1"/>
  <c r="C48" i="2"/>
  <c r="C41" i="5" s="1"/>
  <c r="D48" i="2"/>
  <c r="D41" i="5" s="1"/>
  <c r="E48" i="2"/>
  <c r="E41" i="5" s="1"/>
  <c r="B49" i="2"/>
  <c r="B42" i="5" s="1"/>
  <c r="C49" i="2"/>
  <c r="C42" i="5" s="1"/>
  <c r="D49" i="2"/>
  <c r="D42" i="5" s="1"/>
  <c r="E49" i="2"/>
  <c r="E42" i="5" s="1"/>
  <c r="B50" i="2"/>
  <c r="B43" i="5" s="1"/>
  <c r="C50" i="2"/>
  <c r="C43" i="5" s="1"/>
  <c r="D50" i="2"/>
  <c r="D43" i="5" s="1"/>
  <c r="E50" i="2"/>
  <c r="E43" i="5" s="1"/>
  <c r="B51" i="2"/>
  <c r="B44" i="5" s="1"/>
  <c r="C51" i="2"/>
  <c r="C44" i="5" s="1"/>
  <c r="D51" i="2"/>
  <c r="D44" i="5" s="1"/>
  <c r="E51" i="2"/>
  <c r="E44" i="5" s="1"/>
  <c r="B52" i="2"/>
  <c r="B45" i="5" s="1"/>
  <c r="C52" i="2"/>
  <c r="C45" i="5" s="1"/>
  <c r="D52" i="2"/>
  <c r="D45" i="5" s="1"/>
  <c r="E52" i="2"/>
  <c r="E45" i="5" s="1"/>
  <c r="B53" i="2"/>
  <c r="B46" i="5" s="1"/>
  <c r="C53" i="2"/>
  <c r="C46" i="5" s="1"/>
  <c r="D53" i="2"/>
  <c r="D46" i="5" s="1"/>
  <c r="E53" i="2"/>
  <c r="E46" i="5" s="1"/>
  <c r="B54" i="2"/>
  <c r="B47" i="5" s="1"/>
  <c r="C54" i="2"/>
  <c r="C47" i="5" s="1"/>
  <c r="D54" i="2"/>
  <c r="D47" i="5" s="1"/>
  <c r="E54" i="2"/>
  <c r="E47" i="5" s="1"/>
  <c r="B55" i="2"/>
  <c r="B48" i="5" s="1"/>
  <c r="C55" i="2"/>
  <c r="C48" i="5" s="1"/>
  <c r="D55" i="2"/>
  <c r="D48" i="5" s="1"/>
  <c r="E55" i="2"/>
  <c r="E48" i="5" s="1"/>
  <c r="B56" i="2"/>
  <c r="B1120" i="5" s="1"/>
  <c r="C56" i="2"/>
  <c r="C1120" i="5" s="1"/>
  <c r="D56" i="2"/>
  <c r="D1120" i="5" s="1"/>
  <c r="E56" i="2"/>
  <c r="E1120" i="5" s="1"/>
  <c r="B57" i="2"/>
  <c r="B49" i="5" s="1"/>
  <c r="C57" i="2"/>
  <c r="C49" i="5" s="1"/>
  <c r="D57" i="2"/>
  <c r="D49" i="5" s="1"/>
  <c r="E57" i="2"/>
  <c r="E49" i="5" s="1"/>
  <c r="B58" i="2"/>
  <c r="B50" i="5" s="1"/>
  <c r="C58" i="2"/>
  <c r="C50" i="5" s="1"/>
  <c r="D58" i="2"/>
  <c r="D50" i="5" s="1"/>
  <c r="E58" i="2"/>
  <c r="E50" i="5" s="1"/>
  <c r="B59" i="2"/>
  <c r="B51" i="5" s="1"/>
  <c r="C59" i="2"/>
  <c r="C51" i="5" s="1"/>
  <c r="D59" i="2"/>
  <c r="D51" i="5" s="1"/>
  <c r="E59" i="2"/>
  <c r="E51" i="5" s="1"/>
  <c r="B60" i="2"/>
  <c r="B52" i="5" s="1"/>
  <c r="C60" i="2"/>
  <c r="C52" i="5" s="1"/>
  <c r="D60" i="2"/>
  <c r="D52" i="5" s="1"/>
  <c r="E60" i="2"/>
  <c r="E52" i="5" s="1"/>
  <c r="B61" i="2"/>
  <c r="B53" i="5" s="1"/>
  <c r="C61" i="2"/>
  <c r="C53" i="5" s="1"/>
  <c r="D61" i="2"/>
  <c r="D53" i="5" s="1"/>
  <c r="E61" i="2"/>
  <c r="E53" i="5" s="1"/>
  <c r="B62" i="2"/>
  <c r="B54" i="5" s="1"/>
  <c r="C62" i="2"/>
  <c r="C54" i="5" s="1"/>
  <c r="D62" i="2"/>
  <c r="D54" i="5" s="1"/>
  <c r="E62" i="2"/>
  <c r="E54" i="5" s="1"/>
  <c r="B63" i="2"/>
  <c r="B55" i="5" s="1"/>
  <c r="C63" i="2"/>
  <c r="C55" i="5" s="1"/>
  <c r="D63" i="2"/>
  <c r="D55" i="5" s="1"/>
  <c r="E63" i="2"/>
  <c r="E55" i="5" s="1"/>
  <c r="B64" i="2"/>
  <c r="B56" i="5" s="1"/>
  <c r="C64" i="2"/>
  <c r="C56" i="5" s="1"/>
  <c r="D64" i="2"/>
  <c r="D56" i="5" s="1"/>
  <c r="E64" i="2"/>
  <c r="E56" i="5" s="1"/>
  <c r="B65" i="2"/>
  <c r="B57" i="5" s="1"/>
  <c r="C65" i="2"/>
  <c r="C57" i="5" s="1"/>
  <c r="D65" i="2"/>
  <c r="D57" i="5" s="1"/>
  <c r="E65" i="2"/>
  <c r="E57" i="5" s="1"/>
  <c r="B66" i="2"/>
  <c r="B58" i="5" s="1"/>
  <c r="C66" i="2"/>
  <c r="C58" i="5" s="1"/>
  <c r="D66" i="2"/>
  <c r="D58" i="5" s="1"/>
  <c r="E66" i="2"/>
  <c r="E58" i="5" s="1"/>
  <c r="B67" i="2"/>
  <c r="B59" i="5" s="1"/>
  <c r="C67" i="2"/>
  <c r="C59" i="5" s="1"/>
  <c r="D67" i="2"/>
  <c r="D59" i="5" s="1"/>
  <c r="E67" i="2"/>
  <c r="E59" i="5" s="1"/>
  <c r="B68" i="2"/>
  <c r="B60" i="5" s="1"/>
  <c r="C68" i="2"/>
  <c r="C60" i="5" s="1"/>
  <c r="D68" i="2"/>
  <c r="D60" i="5" s="1"/>
  <c r="E68" i="2"/>
  <c r="E60" i="5" s="1"/>
  <c r="B69" i="2"/>
  <c r="B61" i="5" s="1"/>
  <c r="C69" i="2"/>
  <c r="C61" i="5" s="1"/>
  <c r="D69" i="2"/>
  <c r="D61" i="5" s="1"/>
  <c r="E69" i="2"/>
  <c r="E61" i="5" s="1"/>
  <c r="B70" i="2"/>
  <c r="B1121" i="5" s="1"/>
  <c r="C70" i="2"/>
  <c r="C1121" i="5" s="1"/>
  <c r="D70" i="2"/>
  <c r="D1121" i="5" s="1"/>
  <c r="E70" i="2"/>
  <c r="E1121" i="5" s="1"/>
  <c r="B71" i="2"/>
  <c r="B62" i="5" s="1"/>
  <c r="C71" i="2"/>
  <c r="C62" i="5" s="1"/>
  <c r="D71" i="2"/>
  <c r="D62" i="5" s="1"/>
  <c r="E71" i="2"/>
  <c r="E62" i="5" s="1"/>
  <c r="B72" i="2"/>
  <c r="B63" i="5" s="1"/>
  <c r="C72" i="2"/>
  <c r="C63" i="5" s="1"/>
  <c r="D72" i="2"/>
  <c r="D63" i="5" s="1"/>
  <c r="E72" i="2"/>
  <c r="E63" i="5" s="1"/>
  <c r="B73" i="2"/>
  <c r="B64" i="5" s="1"/>
  <c r="C73" i="2"/>
  <c r="C64" i="5" s="1"/>
  <c r="D73" i="2"/>
  <c r="D64" i="5" s="1"/>
  <c r="E73" i="2"/>
  <c r="E64" i="5" s="1"/>
  <c r="B74" i="2"/>
  <c r="B65" i="5" s="1"/>
  <c r="C74" i="2"/>
  <c r="C65" i="5" s="1"/>
  <c r="D74" i="2"/>
  <c r="D65" i="5" s="1"/>
  <c r="E74" i="2"/>
  <c r="E65" i="5" s="1"/>
  <c r="B75" i="2"/>
  <c r="B1249" i="5" s="1"/>
  <c r="C75" i="2"/>
  <c r="C1249" i="5" s="1"/>
  <c r="D75" i="2"/>
  <c r="D1249" i="5" s="1"/>
  <c r="E75" i="2"/>
  <c r="E1249" i="5" s="1"/>
  <c r="B76" i="2"/>
  <c r="B1250" i="5" s="1"/>
  <c r="C76" i="2"/>
  <c r="C1250" i="5" s="1"/>
  <c r="D76" i="2"/>
  <c r="D1250" i="5" s="1"/>
  <c r="E76" i="2"/>
  <c r="E1250" i="5" s="1"/>
  <c r="B77" i="2"/>
  <c r="B66" i="5" s="1"/>
  <c r="C77" i="2"/>
  <c r="C66" i="5" s="1"/>
  <c r="D77" i="2"/>
  <c r="D66" i="5" s="1"/>
  <c r="E77" i="2"/>
  <c r="E66" i="5" s="1"/>
  <c r="B78" i="2"/>
  <c r="B67" i="5" s="1"/>
  <c r="C78" i="2"/>
  <c r="C67" i="5" s="1"/>
  <c r="D78" i="2"/>
  <c r="D67" i="5" s="1"/>
  <c r="E78" i="2"/>
  <c r="E67" i="5" s="1"/>
  <c r="B79" i="2"/>
  <c r="B68" i="5" s="1"/>
  <c r="C79" i="2"/>
  <c r="C68" i="5" s="1"/>
  <c r="D79" i="2"/>
  <c r="D68" i="5" s="1"/>
  <c r="E79" i="2"/>
  <c r="E68" i="5" s="1"/>
  <c r="B80" i="2"/>
  <c r="B69" i="5" s="1"/>
  <c r="C80" i="2"/>
  <c r="C69" i="5" s="1"/>
  <c r="D80" i="2"/>
  <c r="D69" i="5" s="1"/>
  <c r="E80" i="2"/>
  <c r="E69" i="5" s="1"/>
  <c r="B81" i="2"/>
  <c r="B70" i="5" s="1"/>
  <c r="C81" i="2"/>
  <c r="C70" i="5" s="1"/>
  <c r="D81" i="2"/>
  <c r="D70" i="5" s="1"/>
  <c r="E81" i="2"/>
  <c r="E70" i="5" s="1"/>
  <c r="B82" i="2"/>
  <c r="B71" i="5" s="1"/>
  <c r="C82" i="2"/>
  <c r="C71" i="5" s="1"/>
  <c r="D82" i="2"/>
  <c r="D71" i="5" s="1"/>
  <c r="E82" i="2"/>
  <c r="E71" i="5" s="1"/>
  <c r="B83" i="2"/>
  <c r="B72" i="5" s="1"/>
  <c r="C83" i="2"/>
  <c r="C72" i="5" s="1"/>
  <c r="D83" i="2"/>
  <c r="D72" i="5" s="1"/>
  <c r="E83" i="2"/>
  <c r="E72" i="5" s="1"/>
  <c r="B84" i="2"/>
  <c r="B73" i="5" s="1"/>
  <c r="C84" i="2"/>
  <c r="C73" i="5" s="1"/>
  <c r="D84" i="2"/>
  <c r="D73" i="5" s="1"/>
  <c r="E84" i="2"/>
  <c r="E73" i="5" s="1"/>
  <c r="B85" i="2"/>
  <c r="B1122" i="5" s="1"/>
  <c r="C85" i="2"/>
  <c r="C1122" i="5" s="1"/>
  <c r="D85" i="2"/>
  <c r="D1122" i="5" s="1"/>
  <c r="E85" i="2"/>
  <c r="E1122" i="5" s="1"/>
  <c r="B86" i="2"/>
  <c r="B74" i="5" s="1"/>
  <c r="C86" i="2"/>
  <c r="C74" i="5" s="1"/>
  <c r="D86" i="2"/>
  <c r="D74" i="5" s="1"/>
  <c r="E86" i="2"/>
  <c r="E74" i="5" s="1"/>
  <c r="B87" i="2"/>
  <c r="B75" i="5" s="1"/>
  <c r="C87" i="2"/>
  <c r="C75" i="5" s="1"/>
  <c r="D87" i="2"/>
  <c r="D75" i="5" s="1"/>
  <c r="E87" i="2"/>
  <c r="E75" i="5" s="1"/>
  <c r="B88" i="2"/>
  <c r="B76" i="5" s="1"/>
  <c r="C88" i="2"/>
  <c r="C76" i="5" s="1"/>
  <c r="D88" i="2"/>
  <c r="D76" i="5" s="1"/>
  <c r="E88" i="2"/>
  <c r="E76" i="5" s="1"/>
  <c r="B89" i="2"/>
  <c r="B77" i="5" s="1"/>
  <c r="C89" i="2"/>
  <c r="C77" i="5" s="1"/>
  <c r="D89" i="2"/>
  <c r="D77" i="5" s="1"/>
  <c r="E89" i="2"/>
  <c r="E77" i="5" s="1"/>
  <c r="B90" i="2"/>
  <c r="B78" i="5" s="1"/>
  <c r="C90" i="2"/>
  <c r="C78" i="5" s="1"/>
  <c r="D90" i="2"/>
  <c r="D78" i="5" s="1"/>
  <c r="E90" i="2"/>
  <c r="E78" i="5" s="1"/>
  <c r="B91" i="2"/>
  <c r="B79" i="5" s="1"/>
  <c r="C91" i="2"/>
  <c r="C79" i="5" s="1"/>
  <c r="D91" i="2"/>
  <c r="D79" i="5" s="1"/>
  <c r="E91" i="2"/>
  <c r="E79" i="5" s="1"/>
  <c r="B92" i="2"/>
  <c r="B80" i="5" s="1"/>
  <c r="C92" i="2"/>
  <c r="C80" i="5" s="1"/>
  <c r="D92" i="2"/>
  <c r="D80" i="5" s="1"/>
  <c r="E92" i="2"/>
  <c r="E80" i="5" s="1"/>
  <c r="B93" i="2"/>
  <c r="B81" i="5" s="1"/>
  <c r="C93" i="2"/>
  <c r="C81" i="5" s="1"/>
  <c r="D93" i="2"/>
  <c r="D81" i="5" s="1"/>
  <c r="E93" i="2"/>
  <c r="E81" i="5" s="1"/>
  <c r="B94" i="2"/>
  <c r="B82" i="5" s="1"/>
  <c r="C94" i="2"/>
  <c r="C82" i="5" s="1"/>
  <c r="D94" i="2"/>
  <c r="D82" i="5" s="1"/>
  <c r="E94" i="2"/>
  <c r="E82" i="5" s="1"/>
  <c r="B95" i="2"/>
  <c r="B83" i="5" s="1"/>
  <c r="C95" i="2"/>
  <c r="C83" i="5" s="1"/>
  <c r="D95" i="2"/>
  <c r="D83" i="5" s="1"/>
  <c r="E95" i="2"/>
  <c r="E83" i="5" s="1"/>
  <c r="B96" i="2"/>
  <c r="B1230" i="5" s="1"/>
  <c r="C96" i="2"/>
  <c r="C1230" i="5" s="1"/>
  <c r="D96" i="2"/>
  <c r="D1230" i="5" s="1"/>
  <c r="E96" i="2"/>
  <c r="E1230" i="5" s="1"/>
  <c r="B97" i="2"/>
  <c r="B84" i="5" s="1"/>
  <c r="C97" i="2"/>
  <c r="C84" i="5" s="1"/>
  <c r="D97" i="2"/>
  <c r="D84" i="5" s="1"/>
  <c r="E97" i="2"/>
  <c r="E84" i="5" s="1"/>
  <c r="B98" i="2"/>
  <c r="B1123" i="5" s="1"/>
  <c r="C98" i="2"/>
  <c r="C1123" i="5" s="1"/>
  <c r="D98" i="2"/>
  <c r="D1123" i="5" s="1"/>
  <c r="E98" i="2"/>
  <c r="E1123" i="5" s="1"/>
  <c r="B99" i="2"/>
  <c r="B85" i="5" s="1"/>
  <c r="C99" i="2"/>
  <c r="C85" i="5" s="1"/>
  <c r="D99" i="2"/>
  <c r="D85" i="5" s="1"/>
  <c r="E99" i="2"/>
  <c r="E85" i="5" s="1"/>
  <c r="B100" i="2"/>
  <c r="B86" i="5" s="1"/>
  <c r="C100" i="2"/>
  <c r="C86" i="5" s="1"/>
  <c r="D100" i="2"/>
  <c r="D86" i="5" s="1"/>
  <c r="E100" i="2"/>
  <c r="E86" i="5" s="1"/>
  <c r="B101" i="2"/>
  <c r="B87" i="5" s="1"/>
  <c r="C101" i="2"/>
  <c r="C87" i="5" s="1"/>
  <c r="D101" i="2"/>
  <c r="D87" i="5" s="1"/>
  <c r="E101" i="2"/>
  <c r="E87" i="5" s="1"/>
  <c r="B102" i="2"/>
  <c r="B88" i="5" s="1"/>
  <c r="C102" i="2"/>
  <c r="C88" i="5" s="1"/>
  <c r="D102" i="2"/>
  <c r="D88" i="5" s="1"/>
  <c r="E102" i="2"/>
  <c r="E88" i="5" s="1"/>
  <c r="B103" i="2"/>
  <c r="B89" i="5" s="1"/>
  <c r="C103" i="2"/>
  <c r="C89" i="5" s="1"/>
  <c r="D103" i="2"/>
  <c r="D89" i="5" s="1"/>
  <c r="E103" i="2"/>
  <c r="E89" i="5" s="1"/>
  <c r="B104" i="2"/>
  <c r="B90" i="5" s="1"/>
  <c r="C104" i="2"/>
  <c r="C90" i="5" s="1"/>
  <c r="D104" i="2"/>
  <c r="D90" i="5" s="1"/>
  <c r="E104" i="2"/>
  <c r="E90" i="5" s="1"/>
  <c r="B105" i="2"/>
  <c r="B91" i="5" s="1"/>
  <c r="C105" i="2"/>
  <c r="C91" i="5" s="1"/>
  <c r="D105" i="2"/>
  <c r="D91" i="5" s="1"/>
  <c r="E105" i="2"/>
  <c r="E91" i="5" s="1"/>
  <c r="B106" i="2"/>
  <c r="B92" i="5" s="1"/>
  <c r="C106" i="2"/>
  <c r="C92" i="5" s="1"/>
  <c r="D106" i="2"/>
  <c r="D92" i="5" s="1"/>
  <c r="E106" i="2"/>
  <c r="E92" i="5" s="1"/>
  <c r="B107" i="2"/>
  <c r="B93" i="5" s="1"/>
  <c r="C107" i="2"/>
  <c r="C93" i="5" s="1"/>
  <c r="D107" i="2"/>
  <c r="D93" i="5" s="1"/>
  <c r="E107" i="2"/>
  <c r="E93" i="5" s="1"/>
  <c r="B108" i="2"/>
  <c r="B94" i="5" s="1"/>
  <c r="C108" i="2"/>
  <c r="C94" i="5" s="1"/>
  <c r="D108" i="2"/>
  <c r="D94" i="5" s="1"/>
  <c r="E108" i="2"/>
  <c r="E94" i="5" s="1"/>
  <c r="B109" i="2"/>
  <c r="B95" i="5" s="1"/>
  <c r="C109" i="2"/>
  <c r="C95" i="5" s="1"/>
  <c r="D109" i="2"/>
  <c r="D95" i="5" s="1"/>
  <c r="E109" i="2"/>
  <c r="E95" i="5" s="1"/>
  <c r="B110" i="2"/>
  <c r="B96" i="5" s="1"/>
  <c r="C110" i="2"/>
  <c r="C96" i="5" s="1"/>
  <c r="D110" i="2"/>
  <c r="D96" i="5" s="1"/>
  <c r="E110" i="2"/>
  <c r="E96" i="5" s="1"/>
  <c r="B111" i="2"/>
  <c r="B1124" i="5" s="1"/>
  <c r="C111" i="2"/>
  <c r="C1124" i="5" s="1"/>
  <c r="D111" i="2"/>
  <c r="D1124" i="5" s="1"/>
  <c r="E111" i="2"/>
  <c r="E1124" i="5" s="1"/>
  <c r="B112" i="2"/>
  <c r="B97" i="5" s="1"/>
  <c r="C112" i="2"/>
  <c r="C97" i="5" s="1"/>
  <c r="D112" i="2"/>
  <c r="D97" i="5" s="1"/>
  <c r="E112" i="2"/>
  <c r="E97" i="5" s="1"/>
  <c r="B113" i="2"/>
  <c r="B98" i="5" s="1"/>
  <c r="C113" i="2"/>
  <c r="C98" i="5" s="1"/>
  <c r="D113" i="2"/>
  <c r="D98" i="5" s="1"/>
  <c r="E113" i="2"/>
  <c r="E98" i="5" s="1"/>
  <c r="B114" i="2"/>
  <c r="B99" i="5" s="1"/>
  <c r="C114" i="2"/>
  <c r="C99" i="5" s="1"/>
  <c r="D114" i="2"/>
  <c r="D99" i="5" s="1"/>
  <c r="E114" i="2"/>
  <c r="E99" i="5" s="1"/>
  <c r="B115" i="2"/>
  <c r="B100" i="5" s="1"/>
  <c r="C115" i="2"/>
  <c r="C100" i="5" s="1"/>
  <c r="D115" i="2"/>
  <c r="D100" i="5" s="1"/>
  <c r="E115" i="2"/>
  <c r="E100" i="5" s="1"/>
  <c r="B116" i="2"/>
  <c r="B101" i="5" s="1"/>
  <c r="C116" i="2"/>
  <c r="C101" i="5" s="1"/>
  <c r="D116" i="2"/>
  <c r="D101" i="5" s="1"/>
  <c r="E116" i="2"/>
  <c r="E101" i="5" s="1"/>
  <c r="B117" i="2"/>
  <c r="B102" i="5" s="1"/>
  <c r="C117" i="2"/>
  <c r="C102" i="5" s="1"/>
  <c r="D117" i="2"/>
  <c r="D102" i="5" s="1"/>
  <c r="E117" i="2"/>
  <c r="E102" i="5" s="1"/>
  <c r="B118" i="2"/>
  <c r="B103" i="5" s="1"/>
  <c r="C118" i="2"/>
  <c r="C103" i="5" s="1"/>
  <c r="D118" i="2"/>
  <c r="D103" i="5" s="1"/>
  <c r="E118" i="2"/>
  <c r="E103" i="5" s="1"/>
  <c r="B119" i="2"/>
  <c r="B104" i="5" s="1"/>
  <c r="C119" i="2"/>
  <c r="C104" i="5" s="1"/>
  <c r="D119" i="2"/>
  <c r="D104" i="5" s="1"/>
  <c r="E119" i="2"/>
  <c r="E104" i="5" s="1"/>
  <c r="B120" i="2"/>
  <c r="B105" i="5" s="1"/>
  <c r="C120" i="2"/>
  <c r="C105" i="5" s="1"/>
  <c r="D120" i="2"/>
  <c r="D105" i="5" s="1"/>
  <c r="E120" i="2"/>
  <c r="E105" i="5" s="1"/>
  <c r="B121" i="2"/>
  <c r="B106" i="5" s="1"/>
  <c r="C121" i="2"/>
  <c r="C106" i="5" s="1"/>
  <c r="D121" i="2"/>
  <c r="D106" i="5" s="1"/>
  <c r="E121" i="2"/>
  <c r="E106" i="5" s="1"/>
  <c r="B122" i="2"/>
  <c r="B107" i="5" s="1"/>
  <c r="C122" i="2"/>
  <c r="C107" i="5" s="1"/>
  <c r="D122" i="2"/>
  <c r="D107" i="5" s="1"/>
  <c r="E122" i="2"/>
  <c r="E107" i="5" s="1"/>
  <c r="B123" i="2"/>
  <c r="B108" i="5" s="1"/>
  <c r="C123" i="2"/>
  <c r="C108" i="5" s="1"/>
  <c r="D123" i="2"/>
  <c r="D108" i="5" s="1"/>
  <c r="E123" i="2"/>
  <c r="E108" i="5" s="1"/>
  <c r="B124" i="2"/>
  <c r="B109" i="5" s="1"/>
  <c r="C124" i="2"/>
  <c r="C109" i="5" s="1"/>
  <c r="D124" i="2"/>
  <c r="D109" i="5" s="1"/>
  <c r="E124" i="2"/>
  <c r="E109" i="5" s="1"/>
  <c r="B125" i="2"/>
  <c r="B1125" i="5" s="1"/>
  <c r="C125" i="2"/>
  <c r="C1125" i="5" s="1"/>
  <c r="D125" i="2"/>
  <c r="D1125" i="5" s="1"/>
  <c r="E125" i="2"/>
  <c r="E1125" i="5" s="1"/>
  <c r="B126" i="2"/>
  <c r="B110" i="5" s="1"/>
  <c r="C126" i="2"/>
  <c r="C110" i="5" s="1"/>
  <c r="D126" i="2"/>
  <c r="D110" i="5" s="1"/>
  <c r="E126" i="2"/>
  <c r="E110" i="5" s="1"/>
  <c r="B127" i="2"/>
  <c r="B111" i="5" s="1"/>
  <c r="C127" i="2"/>
  <c r="C111" i="5" s="1"/>
  <c r="D127" i="2"/>
  <c r="D111" i="5" s="1"/>
  <c r="E127" i="2"/>
  <c r="E111" i="5" s="1"/>
  <c r="B128" i="2"/>
  <c r="B112" i="5" s="1"/>
  <c r="C128" i="2"/>
  <c r="C112" i="5" s="1"/>
  <c r="D128" i="2"/>
  <c r="D112" i="5" s="1"/>
  <c r="E128" i="2"/>
  <c r="E112" i="5" s="1"/>
  <c r="B129" i="2"/>
  <c r="B113" i="5" s="1"/>
  <c r="C129" i="2"/>
  <c r="C113" i="5" s="1"/>
  <c r="D129" i="2"/>
  <c r="D113" i="5" s="1"/>
  <c r="E129" i="2"/>
  <c r="E113" i="5" s="1"/>
  <c r="B130" i="2"/>
  <c r="B114" i="5" s="1"/>
  <c r="C130" i="2"/>
  <c r="C114" i="5" s="1"/>
  <c r="D130" i="2"/>
  <c r="D114" i="5" s="1"/>
  <c r="E130" i="2"/>
  <c r="E114" i="5" s="1"/>
  <c r="B131" i="2"/>
  <c r="B115" i="5" s="1"/>
  <c r="C131" i="2"/>
  <c r="C115" i="5" s="1"/>
  <c r="D131" i="2"/>
  <c r="D115" i="5" s="1"/>
  <c r="E131" i="2"/>
  <c r="E115" i="5" s="1"/>
  <c r="B132" i="2"/>
  <c r="B116" i="5" s="1"/>
  <c r="C132" i="2"/>
  <c r="C116" i="5" s="1"/>
  <c r="D132" i="2"/>
  <c r="D116" i="5" s="1"/>
  <c r="E132" i="2"/>
  <c r="E116" i="5" s="1"/>
  <c r="B133" i="2"/>
  <c r="B117" i="5" s="1"/>
  <c r="C133" i="2"/>
  <c r="C117" i="5" s="1"/>
  <c r="D133" i="2"/>
  <c r="D117" i="5" s="1"/>
  <c r="E133" i="2"/>
  <c r="E117" i="5" s="1"/>
  <c r="B134" i="2"/>
  <c r="B118" i="5" s="1"/>
  <c r="C134" i="2"/>
  <c r="C118" i="5" s="1"/>
  <c r="D134" i="2"/>
  <c r="D118" i="5" s="1"/>
  <c r="E134" i="2"/>
  <c r="E118" i="5" s="1"/>
  <c r="B135" i="2"/>
  <c r="B119" i="5" s="1"/>
  <c r="C135" i="2"/>
  <c r="C119" i="5" s="1"/>
  <c r="D135" i="2"/>
  <c r="D119" i="5" s="1"/>
  <c r="E135" i="2"/>
  <c r="E119" i="5" s="1"/>
  <c r="B136" i="2"/>
  <c r="B120" i="5" s="1"/>
  <c r="C136" i="2"/>
  <c r="C120" i="5" s="1"/>
  <c r="D136" i="2"/>
  <c r="D120" i="5" s="1"/>
  <c r="E136" i="2"/>
  <c r="E120" i="5" s="1"/>
  <c r="B137" i="2"/>
  <c r="B121" i="5" s="1"/>
  <c r="C137" i="2"/>
  <c r="C121" i="5" s="1"/>
  <c r="D137" i="2"/>
  <c r="D121" i="5" s="1"/>
  <c r="E137" i="2"/>
  <c r="E121" i="5" s="1"/>
  <c r="B138" i="2"/>
  <c r="B1126" i="5" s="1"/>
  <c r="C138" i="2"/>
  <c r="C1126" i="5" s="1"/>
  <c r="D138" i="2"/>
  <c r="D1126" i="5" s="1"/>
  <c r="E138" i="2"/>
  <c r="E1126" i="5" s="1"/>
  <c r="B139" i="2"/>
  <c r="B122" i="5" s="1"/>
  <c r="C139" i="2"/>
  <c r="C122" i="5" s="1"/>
  <c r="D139" i="2"/>
  <c r="D122" i="5" s="1"/>
  <c r="E139" i="2"/>
  <c r="E122" i="5" s="1"/>
  <c r="B140" i="2"/>
  <c r="B123" i="5" s="1"/>
  <c r="C140" i="2"/>
  <c r="C123" i="5" s="1"/>
  <c r="D140" i="2"/>
  <c r="D123" i="5" s="1"/>
  <c r="E140" i="2"/>
  <c r="E123" i="5" s="1"/>
  <c r="B141" i="2"/>
  <c r="B124" i="5" s="1"/>
  <c r="C141" i="2"/>
  <c r="C124" i="5" s="1"/>
  <c r="D141" i="2"/>
  <c r="D124" i="5" s="1"/>
  <c r="E141" i="2"/>
  <c r="E124" i="5" s="1"/>
  <c r="B142" i="2"/>
  <c r="B125" i="5" s="1"/>
  <c r="C142" i="2"/>
  <c r="C125" i="5" s="1"/>
  <c r="D142" i="2"/>
  <c r="D125" i="5" s="1"/>
  <c r="E142" i="2"/>
  <c r="E125" i="5" s="1"/>
  <c r="B143" i="2"/>
  <c r="B126" i="5" s="1"/>
  <c r="C143" i="2"/>
  <c r="C126" i="5" s="1"/>
  <c r="D143" i="2"/>
  <c r="D126" i="5" s="1"/>
  <c r="E143" i="2"/>
  <c r="E126" i="5" s="1"/>
  <c r="B144" i="2"/>
  <c r="B127" i="5" s="1"/>
  <c r="C144" i="2"/>
  <c r="C127" i="5" s="1"/>
  <c r="D144" i="2"/>
  <c r="D127" i="5" s="1"/>
  <c r="E144" i="2"/>
  <c r="E127" i="5" s="1"/>
  <c r="B145" i="2"/>
  <c r="B128" i="5" s="1"/>
  <c r="C145" i="2"/>
  <c r="C128" i="5" s="1"/>
  <c r="D145" i="2"/>
  <c r="D128" i="5" s="1"/>
  <c r="E145" i="2"/>
  <c r="E128" i="5" s="1"/>
  <c r="B146" i="2"/>
  <c r="B129" i="5" s="1"/>
  <c r="C146" i="2"/>
  <c r="C129" i="5" s="1"/>
  <c r="D146" i="2"/>
  <c r="D129" i="5" s="1"/>
  <c r="E146" i="2"/>
  <c r="E129" i="5" s="1"/>
  <c r="B147" i="2"/>
  <c r="B130" i="5" s="1"/>
  <c r="C147" i="2"/>
  <c r="C130" i="5" s="1"/>
  <c r="D147" i="2"/>
  <c r="D130" i="5" s="1"/>
  <c r="E147" i="2"/>
  <c r="E130" i="5" s="1"/>
  <c r="B148" i="2"/>
  <c r="B131" i="5" s="1"/>
  <c r="C148" i="2"/>
  <c r="C131" i="5" s="1"/>
  <c r="D148" i="2"/>
  <c r="D131" i="5" s="1"/>
  <c r="E148" i="2"/>
  <c r="E131" i="5" s="1"/>
  <c r="B149" i="2"/>
  <c r="B132" i="5" s="1"/>
  <c r="C149" i="2"/>
  <c r="C132" i="5" s="1"/>
  <c r="D149" i="2"/>
  <c r="D132" i="5" s="1"/>
  <c r="E149" i="2"/>
  <c r="E132" i="5" s="1"/>
  <c r="B150" i="2"/>
  <c r="B133" i="5" s="1"/>
  <c r="C150" i="2"/>
  <c r="C133" i="5" s="1"/>
  <c r="D150" i="2"/>
  <c r="D133" i="5" s="1"/>
  <c r="E150" i="2"/>
  <c r="E133" i="5" s="1"/>
  <c r="B151" i="2"/>
  <c r="B1127" i="5" s="1"/>
  <c r="C151" i="2"/>
  <c r="C1127" i="5" s="1"/>
  <c r="D151" i="2"/>
  <c r="D1127" i="5" s="1"/>
  <c r="E151" i="2"/>
  <c r="E1127" i="5" s="1"/>
  <c r="B152" i="2"/>
  <c r="B134" i="5" s="1"/>
  <c r="C152" i="2"/>
  <c r="C134" i="5" s="1"/>
  <c r="D152" i="2"/>
  <c r="D134" i="5" s="1"/>
  <c r="E152" i="2"/>
  <c r="E134" i="5" s="1"/>
  <c r="B153" i="2"/>
  <c r="B135" i="5" s="1"/>
  <c r="C153" i="2"/>
  <c r="C135" i="5" s="1"/>
  <c r="D153" i="2"/>
  <c r="D135" i="5" s="1"/>
  <c r="E153" i="2"/>
  <c r="E135" i="5" s="1"/>
  <c r="B154" i="2"/>
  <c r="B136" i="5" s="1"/>
  <c r="C154" i="2"/>
  <c r="C136" i="5" s="1"/>
  <c r="D154" i="2"/>
  <c r="D136" i="5" s="1"/>
  <c r="E154" i="2"/>
  <c r="E136" i="5" s="1"/>
  <c r="B155" i="2"/>
  <c r="B137" i="5" s="1"/>
  <c r="C155" i="2"/>
  <c r="C137" i="5" s="1"/>
  <c r="D155" i="2"/>
  <c r="D137" i="5" s="1"/>
  <c r="E155" i="2"/>
  <c r="E137" i="5" s="1"/>
  <c r="B156" i="2"/>
  <c r="B138" i="5" s="1"/>
  <c r="C156" i="2"/>
  <c r="C138" i="5" s="1"/>
  <c r="D156" i="2"/>
  <c r="D138" i="5" s="1"/>
  <c r="E156" i="2"/>
  <c r="E138" i="5" s="1"/>
  <c r="B157" i="2"/>
  <c r="B1231" i="5" s="1"/>
  <c r="C157" i="2"/>
  <c r="C1231" i="5" s="1"/>
  <c r="D157" i="2"/>
  <c r="D1231" i="5" s="1"/>
  <c r="E157" i="2"/>
  <c r="E1231" i="5" s="1"/>
  <c r="B158" i="2"/>
  <c r="B1232" i="5" s="1"/>
  <c r="C158" i="2"/>
  <c r="C1232" i="5" s="1"/>
  <c r="D158" i="2"/>
  <c r="D1232" i="5" s="1"/>
  <c r="E158" i="2"/>
  <c r="E1232" i="5" s="1"/>
  <c r="B159" i="2"/>
  <c r="B139" i="5" s="1"/>
  <c r="C159" i="2"/>
  <c r="C139" i="5" s="1"/>
  <c r="D159" i="2"/>
  <c r="D139" i="5" s="1"/>
  <c r="E159" i="2"/>
  <c r="E139" i="5" s="1"/>
  <c r="B160" i="2"/>
  <c r="B140" i="5" s="1"/>
  <c r="C160" i="2"/>
  <c r="C140" i="5" s="1"/>
  <c r="D160" i="2"/>
  <c r="D140" i="5" s="1"/>
  <c r="E160" i="2"/>
  <c r="E140" i="5" s="1"/>
  <c r="B161" i="2"/>
  <c r="B141" i="5" s="1"/>
  <c r="C161" i="2"/>
  <c r="C141" i="5" s="1"/>
  <c r="D161" i="2"/>
  <c r="D141" i="5" s="1"/>
  <c r="E161" i="2"/>
  <c r="E141" i="5" s="1"/>
  <c r="B162" i="2"/>
  <c r="B142" i="5" s="1"/>
  <c r="C162" i="2"/>
  <c r="C142" i="5" s="1"/>
  <c r="D162" i="2"/>
  <c r="D142" i="5" s="1"/>
  <c r="E162" i="2"/>
  <c r="E142" i="5" s="1"/>
  <c r="B163" i="2"/>
  <c r="B143" i="5" s="1"/>
  <c r="C163" i="2"/>
  <c r="C143" i="5" s="1"/>
  <c r="D163" i="2"/>
  <c r="D143" i="5" s="1"/>
  <c r="E163" i="2"/>
  <c r="E143" i="5" s="1"/>
  <c r="B164" i="2"/>
  <c r="B1128" i="5" s="1"/>
  <c r="C164" i="2"/>
  <c r="C1128" i="5" s="1"/>
  <c r="D164" i="2"/>
  <c r="D1128" i="5" s="1"/>
  <c r="E164" i="2"/>
  <c r="E1128" i="5" s="1"/>
  <c r="B165" i="2"/>
  <c r="B144" i="5" s="1"/>
  <c r="C165" i="2"/>
  <c r="C144" i="5" s="1"/>
  <c r="D165" i="2"/>
  <c r="D144" i="5" s="1"/>
  <c r="E165" i="2"/>
  <c r="E144" i="5" s="1"/>
  <c r="B166" i="2"/>
  <c r="B145" i="5" s="1"/>
  <c r="C166" i="2"/>
  <c r="C145" i="5" s="1"/>
  <c r="D166" i="2"/>
  <c r="D145" i="5" s="1"/>
  <c r="E166" i="2"/>
  <c r="E145" i="5" s="1"/>
  <c r="B167" i="2"/>
  <c r="B146" i="5" s="1"/>
  <c r="C167" i="2"/>
  <c r="C146" i="5" s="1"/>
  <c r="D167" i="2"/>
  <c r="D146" i="5" s="1"/>
  <c r="E167" i="2"/>
  <c r="E146" i="5" s="1"/>
  <c r="B168" i="2"/>
  <c r="B147" i="5" s="1"/>
  <c r="C168" i="2"/>
  <c r="C147" i="5" s="1"/>
  <c r="D168" i="2"/>
  <c r="D147" i="5" s="1"/>
  <c r="E168" i="2"/>
  <c r="E147" i="5" s="1"/>
  <c r="B169" i="2"/>
  <c r="B148" i="5" s="1"/>
  <c r="C169" i="2"/>
  <c r="C148" i="5" s="1"/>
  <c r="D169" i="2"/>
  <c r="D148" i="5" s="1"/>
  <c r="E169" i="2"/>
  <c r="E148" i="5" s="1"/>
  <c r="B170" i="2"/>
  <c r="B149" i="5" s="1"/>
  <c r="C170" i="2"/>
  <c r="C149" i="5" s="1"/>
  <c r="D170" i="2"/>
  <c r="D149" i="5" s="1"/>
  <c r="E170" i="2"/>
  <c r="E149" i="5" s="1"/>
  <c r="B171" i="2"/>
  <c r="B150" i="5" s="1"/>
  <c r="C171" i="2"/>
  <c r="C150" i="5" s="1"/>
  <c r="D171" i="2"/>
  <c r="D150" i="5" s="1"/>
  <c r="E171" i="2"/>
  <c r="E150" i="5" s="1"/>
  <c r="B172" i="2"/>
  <c r="B151" i="5" s="1"/>
  <c r="C172" i="2"/>
  <c r="C151" i="5" s="1"/>
  <c r="D172" i="2"/>
  <c r="D151" i="5" s="1"/>
  <c r="E172" i="2"/>
  <c r="E151" i="5" s="1"/>
  <c r="B173" i="2"/>
  <c r="B152" i="5" s="1"/>
  <c r="C173" i="2"/>
  <c r="C152" i="5" s="1"/>
  <c r="D173" i="2"/>
  <c r="D152" i="5" s="1"/>
  <c r="E173" i="2"/>
  <c r="E152" i="5" s="1"/>
  <c r="B174" i="2"/>
  <c r="B1264" i="5" s="1"/>
  <c r="C174" i="2"/>
  <c r="C1264" i="5" s="1"/>
  <c r="D174" i="2"/>
  <c r="D1264" i="5" s="1"/>
  <c r="E174" i="2"/>
  <c r="E1264" i="5" s="1"/>
  <c r="B175" i="2"/>
  <c r="B153" i="5" s="1"/>
  <c r="C175" i="2"/>
  <c r="C153" i="5" s="1"/>
  <c r="D175" i="2"/>
  <c r="D153" i="5" s="1"/>
  <c r="E175" i="2"/>
  <c r="E153" i="5" s="1"/>
  <c r="B176" i="2"/>
  <c r="B154" i="5" s="1"/>
  <c r="C176" i="2"/>
  <c r="C154" i="5" s="1"/>
  <c r="D176" i="2"/>
  <c r="D154" i="5" s="1"/>
  <c r="E176" i="2"/>
  <c r="E154" i="5" s="1"/>
  <c r="B177" i="2"/>
  <c r="B155" i="5" s="1"/>
  <c r="C177" i="2"/>
  <c r="C155" i="5" s="1"/>
  <c r="D177" i="2"/>
  <c r="D155" i="5" s="1"/>
  <c r="E177" i="2"/>
  <c r="E155" i="5" s="1"/>
  <c r="B178" i="2"/>
  <c r="B156" i="5" s="1"/>
  <c r="C178" i="2"/>
  <c r="C156" i="5" s="1"/>
  <c r="D178" i="2"/>
  <c r="D156" i="5" s="1"/>
  <c r="E178" i="2"/>
  <c r="E156" i="5" s="1"/>
  <c r="B179" i="2"/>
  <c r="B1129" i="5" s="1"/>
  <c r="C179" i="2"/>
  <c r="C1129" i="5" s="1"/>
  <c r="D179" i="2"/>
  <c r="D1129" i="5" s="1"/>
  <c r="E179" i="2"/>
  <c r="E1129" i="5" s="1"/>
  <c r="B180" i="2"/>
  <c r="B1212" i="5" s="1"/>
  <c r="C180" i="2"/>
  <c r="C1212" i="5" s="1"/>
  <c r="D180" i="2"/>
  <c r="D1212" i="5" s="1"/>
  <c r="E180" i="2"/>
  <c r="E1212" i="5" s="1"/>
  <c r="B181" i="2"/>
  <c r="B157" i="5" s="1"/>
  <c r="C181" i="2"/>
  <c r="C157" i="5" s="1"/>
  <c r="D181" i="2"/>
  <c r="D157" i="5" s="1"/>
  <c r="E181" i="2"/>
  <c r="E157" i="5" s="1"/>
  <c r="B182" i="2"/>
  <c r="B158" i="5" s="1"/>
  <c r="C182" i="2"/>
  <c r="C158" i="5" s="1"/>
  <c r="D182" i="2"/>
  <c r="D158" i="5" s="1"/>
  <c r="E182" i="2"/>
  <c r="E158" i="5" s="1"/>
  <c r="B183" i="2"/>
  <c r="B159" i="5" s="1"/>
  <c r="C183" i="2"/>
  <c r="C159" i="5" s="1"/>
  <c r="D183" i="2"/>
  <c r="D159" i="5" s="1"/>
  <c r="E183" i="2"/>
  <c r="E159" i="5" s="1"/>
  <c r="B184" i="2"/>
  <c r="B160" i="5" s="1"/>
  <c r="C184" i="2"/>
  <c r="C160" i="5" s="1"/>
  <c r="D184" i="2"/>
  <c r="D160" i="5" s="1"/>
  <c r="E184" i="2"/>
  <c r="E160" i="5" s="1"/>
  <c r="B185" i="2"/>
  <c r="B161" i="5" s="1"/>
  <c r="C185" i="2"/>
  <c r="C161" i="5" s="1"/>
  <c r="D185" i="2"/>
  <c r="D161" i="5" s="1"/>
  <c r="E185" i="2"/>
  <c r="E161" i="5" s="1"/>
  <c r="B186" i="2"/>
  <c r="B162" i="5" s="1"/>
  <c r="C186" i="2"/>
  <c r="C162" i="5" s="1"/>
  <c r="D186" i="2"/>
  <c r="D162" i="5" s="1"/>
  <c r="E186" i="2"/>
  <c r="E162" i="5" s="1"/>
  <c r="B187" i="2"/>
  <c r="B163" i="5" s="1"/>
  <c r="C187" i="2"/>
  <c r="C163" i="5" s="1"/>
  <c r="D187" i="2"/>
  <c r="D163" i="5" s="1"/>
  <c r="E187" i="2"/>
  <c r="E163" i="5" s="1"/>
  <c r="B188" i="2"/>
  <c r="B164" i="5" s="1"/>
  <c r="C188" i="2"/>
  <c r="C164" i="5" s="1"/>
  <c r="D188" i="2"/>
  <c r="D164" i="5" s="1"/>
  <c r="E188" i="2"/>
  <c r="E164" i="5" s="1"/>
  <c r="B189" i="2"/>
  <c r="B165" i="5" s="1"/>
  <c r="C189" i="2"/>
  <c r="C165" i="5" s="1"/>
  <c r="D189" i="2"/>
  <c r="D165" i="5" s="1"/>
  <c r="E189" i="2"/>
  <c r="E165" i="5" s="1"/>
  <c r="B190" i="2"/>
  <c r="B166" i="5" s="1"/>
  <c r="C190" i="2"/>
  <c r="C166" i="5" s="1"/>
  <c r="D190" i="2"/>
  <c r="D166" i="5" s="1"/>
  <c r="E190" i="2"/>
  <c r="E166" i="5" s="1"/>
  <c r="B191" i="2"/>
  <c r="B167" i="5" s="1"/>
  <c r="C191" i="2"/>
  <c r="C167" i="5" s="1"/>
  <c r="D191" i="2"/>
  <c r="D167" i="5" s="1"/>
  <c r="E191" i="2"/>
  <c r="E167" i="5" s="1"/>
  <c r="B192" i="2"/>
  <c r="B168" i="5" s="1"/>
  <c r="C192" i="2"/>
  <c r="C168" i="5" s="1"/>
  <c r="D192" i="2"/>
  <c r="D168" i="5" s="1"/>
  <c r="E192" i="2"/>
  <c r="E168" i="5" s="1"/>
  <c r="B193" i="2"/>
  <c r="B169" i="5" s="1"/>
  <c r="C193" i="2"/>
  <c r="C169" i="5" s="1"/>
  <c r="D193" i="2"/>
  <c r="D169" i="5" s="1"/>
  <c r="E193" i="2"/>
  <c r="E169" i="5" s="1"/>
  <c r="B194" i="2"/>
  <c r="B1130" i="5" s="1"/>
  <c r="C194" i="2"/>
  <c r="C1130" i="5" s="1"/>
  <c r="D194" i="2"/>
  <c r="D1130" i="5" s="1"/>
  <c r="E194" i="2"/>
  <c r="E1130" i="5" s="1"/>
  <c r="B195" i="2"/>
  <c r="B170" i="5" s="1"/>
  <c r="C195" i="2"/>
  <c r="C170" i="5" s="1"/>
  <c r="D195" i="2"/>
  <c r="D170" i="5" s="1"/>
  <c r="E195" i="2"/>
  <c r="E170" i="5" s="1"/>
  <c r="B196" i="2"/>
  <c r="B171" i="5" s="1"/>
  <c r="C196" i="2"/>
  <c r="C171" i="5" s="1"/>
  <c r="D196" i="2"/>
  <c r="D171" i="5" s="1"/>
  <c r="E196" i="2"/>
  <c r="E171" i="5" s="1"/>
  <c r="B197" i="2"/>
  <c r="B172" i="5" s="1"/>
  <c r="C197" i="2"/>
  <c r="C172" i="5" s="1"/>
  <c r="D197" i="2"/>
  <c r="D172" i="5" s="1"/>
  <c r="E197" i="2"/>
  <c r="E172" i="5" s="1"/>
  <c r="B198" i="2"/>
  <c r="B173" i="5" s="1"/>
  <c r="C198" i="2"/>
  <c r="C173" i="5" s="1"/>
  <c r="D198" i="2"/>
  <c r="D173" i="5" s="1"/>
  <c r="E198" i="2"/>
  <c r="E173" i="5" s="1"/>
  <c r="B199" i="2"/>
  <c r="B174" i="5" s="1"/>
  <c r="C199" i="2"/>
  <c r="C174" i="5" s="1"/>
  <c r="D199" i="2"/>
  <c r="D174" i="5" s="1"/>
  <c r="E199" i="2"/>
  <c r="E174" i="5" s="1"/>
  <c r="B200" i="2"/>
  <c r="B175" i="5" s="1"/>
  <c r="C200" i="2"/>
  <c r="C175" i="5" s="1"/>
  <c r="D200" i="2"/>
  <c r="D175" i="5" s="1"/>
  <c r="E200" i="2"/>
  <c r="E175" i="5" s="1"/>
  <c r="B201" i="2"/>
  <c r="B176" i="5" s="1"/>
  <c r="C201" i="2"/>
  <c r="C176" i="5" s="1"/>
  <c r="D201" i="2"/>
  <c r="D176" i="5" s="1"/>
  <c r="E201" i="2"/>
  <c r="E176" i="5" s="1"/>
  <c r="B202" i="2"/>
  <c r="B177" i="5" s="1"/>
  <c r="C202" i="2"/>
  <c r="C177" i="5" s="1"/>
  <c r="D202" i="2"/>
  <c r="D177" i="5" s="1"/>
  <c r="E202" i="2"/>
  <c r="E177" i="5" s="1"/>
  <c r="B203" i="2"/>
  <c r="B178" i="5" s="1"/>
  <c r="C203" i="2"/>
  <c r="C178" i="5" s="1"/>
  <c r="D203" i="2"/>
  <c r="D178" i="5" s="1"/>
  <c r="E203" i="2"/>
  <c r="E178" i="5" s="1"/>
  <c r="B204" i="2"/>
  <c r="B179" i="5" s="1"/>
  <c r="C204" i="2"/>
  <c r="C179" i="5" s="1"/>
  <c r="D204" i="2"/>
  <c r="D179" i="5" s="1"/>
  <c r="E204" i="2"/>
  <c r="E179" i="5" s="1"/>
  <c r="B205" i="2"/>
  <c r="B180" i="5" s="1"/>
  <c r="C205" i="2"/>
  <c r="C180" i="5" s="1"/>
  <c r="D205" i="2"/>
  <c r="D180" i="5" s="1"/>
  <c r="E205" i="2"/>
  <c r="E180" i="5" s="1"/>
  <c r="B206" i="2"/>
  <c r="B181" i="5" s="1"/>
  <c r="C206" i="2"/>
  <c r="C181" i="5" s="1"/>
  <c r="D206" i="2"/>
  <c r="D181" i="5" s="1"/>
  <c r="E206" i="2"/>
  <c r="E181" i="5" s="1"/>
  <c r="B207" i="2"/>
  <c r="B1131" i="5" s="1"/>
  <c r="C207" i="2"/>
  <c r="C1131" i="5" s="1"/>
  <c r="D207" i="2"/>
  <c r="D1131" i="5" s="1"/>
  <c r="E207" i="2"/>
  <c r="E1131" i="5" s="1"/>
  <c r="B208" i="2"/>
  <c r="B182" i="5" s="1"/>
  <c r="C208" i="2"/>
  <c r="C182" i="5" s="1"/>
  <c r="D208" i="2"/>
  <c r="D182" i="5" s="1"/>
  <c r="E208" i="2"/>
  <c r="E182" i="5" s="1"/>
  <c r="B209" i="2"/>
  <c r="B183" i="5" s="1"/>
  <c r="C209" i="2"/>
  <c r="C183" i="5" s="1"/>
  <c r="D209" i="2"/>
  <c r="D183" i="5" s="1"/>
  <c r="E209" i="2"/>
  <c r="E183" i="5" s="1"/>
  <c r="B210" i="2"/>
  <c r="B184" i="5" s="1"/>
  <c r="C210" i="2"/>
  <c r="C184" i="5" s="1"/>
  <c r="D210" i="2"/>
  <c r="D184" i="5" s="1"/>
  <c r="E210" i="2"/>
  <c r="E184" i="5" s="1"/>
  <c r="B211" i="2"/>
  <c r="B185" i="5" s="1"/>
  <c r="C211" i="2"/>
  <c r="C185" i="5" s="1"/>
  <c r="D211" i="2"/>
  <c r="D185" i="5" s="1"/>
  <c r="E211" i="2"/>
  <c r="E185" i="5" s="1"/>
  <c r="B212" i="2"/>
  <c r="B1265" i="5" s="1"/>
  <c r="C212" i="2"/>
  <c r="C1265" i="5" s="1"/>
  <c r="D212" i="2"/>
  <c r="D1265" i="5" s="1"/>
  <c r="E212" i="2"/>
  <c r="E1265" i="5" s="1"/>
  <c r="B213" i="2"/>
  <c r="B186" i="5" s="1"/>
  <c r="C213" i="2"/>
  <c r="C186" i="5" s="1"/>
  <c r="D213" i="2"/>
  <c r="D186" i="5" s="1"/>
  <c r="E213" i="2"/>
  <c r="E186" i="5" s="1"/>
  <c r="B214" i="2"/>
  <c r="B187" i="5" s="1"/>
  <c r="C214" i="2"/>
  <c r="C187" i="5" s="1"/>
  <c r="D214" i="2"/>
  <c r="D187" i="5" s="1"/>
  <c r="E214" i="2"/>
  <c r="E187" i="5" s="1"/>
  <c r="B215" i="2"/>
  <c r="B188" i="5" s="1"/>
  <c r="C215" i="2"/>
  <c r="C188" i="5" s="1"/>
  <c r="D215" i="2"/>
  <c r="D188" i="5" s="1"/>
  <c r="E215" i="2"/>
  <c r="E188" i="5" s="1"/>
  <c r="B216" i="2"/>
  <c r="B189" i="5" s="1"/>
  <c r="C216" i="2"/>
  <c r="C189" i="5" s="1"/>
  <c r="D216" i="2"/>
  <c r="D189" i="5" s="1"/>
  <c r="E216" i="2"/>
  <c r="E189" i="5" s="1"/>
  <c r="B217" i="2"/>
  <c r="B1214" i="5" s="1"/>
  <c r="C217" i="2"/>
  <c r="C1214" i="5" s="1"/>
  <c r="D217" i="2"/>
  <c r="D1214" i="5" s="1"/>
  <c r="E217" i="2"/>
  <c r="E1214" i="5" s="1"/>
  <c r="B218" i="2"/>
  <c r="B190" i="5" s="1"/>
  <c r="C218" i="2"/>
  <c r="C190" i="5" s="1"/>
  <c r="D218" i="2"/>
  <c r="D190" i="5" s="1"/>
  <c r="E218" i="2"/>
  <c r="E190" i="5" s="1"/>
  <c r="B219" i="2"/>
  <c r="B191" i="5" s="1"/>
  <c r="C219" i="2"/>
  <c r="C191" i="5" s="1"/>
  <c r="D219" i="2"/>
  <c r="D191" i="5" s="1"/>
  <c r="E219" i="2"/>
  <c r="E191" i="5" s="1"/>
  <c r="B220" i="2"/>
  <c r="B192" i="5" s="1"/>
  <c r="C220" i="2"/>
  <c r="C192" i="5" s="1"/>
  <c r="D220" i="2"/>
  <c r="D192" i="5" s="1"/>
  <c r="E220" i="2"/>
  <c r="E192" i="5" s="1"/>
  <c r="B221" i="2"/>
  <c r="B1215" i="5" s="1"/>
  <c r="C221" i="2"/>
  <c r="C1215" i="5" s="1"/>
  <c r="D221" i="2"/>
  <c r="D1215" i="5" s="1"/>
  <c r="E221" i="2"/>
  <c r="E1215" i="5" s="1"/>
  <c r="B222" i="2"/>
  <c r="B1132" i="5" s="1"/>
  <c r="C222" i="2"/>
  <c r="C1132" i="5" s="1"/>
  <c r="D222" i="2"/>
  <c r="D1132" i="5" s="1"/>
  <c r="E222" i="2"/>
  <c r="E1132" i="5" s="1"/>
  <c r="B223" i="2"/>
  <c r="B193" i="5" s="1"/>
  <c r="C223" i="2"/>
  <c r="C193" i="5" s="1"/>
  <c r="D223" i="2"/>
  <c r="D193" i="5" s="1"/>
  <c r="E223" i="2"/>
  <c r="E193" i="5" s="1"/>
  <c r="B224" i="2"/>
  <c r="B194" i="5" s="1"/>
  <c r="C224" i="2"/>
  <c r="C194" i="5" s="1"/>
  <c r="D224" i="2"/>
  <c r="D194" i="5" s="1"/>
  <c r="E224" i="2"/>
  <c r="E194" i="5" s="1"/>
  <c r="B225" i="2"/>
  <c r="B195" i="5" s="1"/>
  <c r="C225" i="2"/>
  <c r="C195" i="5" s="1"/>
  <c r="D225" i="2"/>
  <c r="D195" i="5" s="1"/>
  <c r="E225" i="2"/>
  <c r="E195" i="5" s="1"/>
  <c r="B226" i="2"/>
  <c r="B196" i="5" s="1"/>
  <c r="C226" i="2"/>
  <c r="C196" i="5" s="1"/>
  <c r="D226" i="2"/>
  <c r="D196" i="5" s="1"/>
  <c r="E226" i="2"/>
  <c r="E196" i="5" s="1"/>
  <c r="B227" i="2"/>
  <c r="B197" i="5" s="1"/>
  <c r="C227" i="2"/>
  <c r="C197" i="5" s="1"/>
  <c r="D227" i="2"/>
  <c r="D197" i="5" s="1"/>
  <c r="E227" i="2"/>
  <c r="E197" i="5" s="1"/>
  <c r="B228" i="2"/>
  <c r="B198" i="5" s="1"/>
  <c r="C228" i="2"/>
  <c r="C198" i="5" s="1"/>
  <c r="D228" i="2"/>
  <c r="D198" i="5" s="1"/>
  <c r="E228" i="2"/>
  <c r="E198" i="5" s="1"/>
  <c r="B229" i="2"/>
  <c r="B199" i="5" s="1"/>
  <c r="C229" i="2"/>
  <c r="C199" i="5" s="1"/>
  <c r="D229" i="2"/>
  <c r="D199" i="5" s="1"/>
  <c r="E229" i="2"/>
  <c r="E199" i="5" s="1"/>
  <c r="B230" i="2"/>
  <c r="B1223" i="5" s="1"/>
  <c r="C230" i="2"/>
  <c r="C1223" i="5" s="1"/>
  <c r="D230" i="2"/>
  <c r="D1223" i="5" s="1"/>
  <c r="E230" i="2"/>
  <c r="E1223" i="5" s="1"/>
  <c r="B231" i="2"/>
  <c r="B200" i="5" s="1"/>
  <c r="C231" i="2"/>
  <c r="C200" i="5" s="1"/>
  <c r="D231" i="2"/>
  <c r="D200" i="5" s="1"/>
  <c r="E231" i="2"/>
  <c r="E200" i="5" s="1"/>
  <c r="B232" i="2"/>
  <c r="B201" i="5" s="1"/>
  <c r="C232" i="2"/>
  <c r="C201" i="5" s="1"/>
  <c r="D232" i="2"/>
  <c r="D201" i="5" s="1"/>
  <c r="E232" i="2"/>
  <c r="E201" i="5" s="1"/>
  <c r="B233" i="2"/>
  <c r="B202" i="5" s="1"/>
  <c r="C233" i="2"/>
  <c r="C202" i="5" s="1"/>
  <c r="D233" i="2"/>
  <c r="D202" i="5" s="1"/>
  <c r="E233" i="2"/>
  <c r="E202" i="5" s="1"/>
  <c r="B234" i="2"/>
  <c r="B203" i="5" s="1"/>
  <c r="C234" i="2"/>
  <c r="C203" i="5" s="1"/>
  <c r="D234" i="2"/>
  <c r="D203" i="5" s="1"/>
  <c r="E234" i="2"/>
  <c r="E203" i="5" s="1"/>
  <c r="B235" i="2"/>
  <c r="B204" i="5" s="1"/>
  <c r="C235" i="2"/>
  <c r="C204" i="5" s="1"/>
  <c r="D235" i="2"/>
  <c r="D204" i="5" s="1"/>
  <c r="E235" i="2"/>
  <c r="E204" i="5" s="1"/>
  <c r="B236" i="2"/>
  <c r="B205" i="5" s="1"/>
  <c r="C236" i="2"/>
  <c r="C205" i="5" s="1"/>
  <c r="D236" i="2"/>
  <c r="D205" i="5" s="1"/>
  <c r="E236" i="2"/>
  <c r="E205" i="5" s="1"/>
  <c r="B237" i="2"/>
  <c r="B206" i="5" s="1"/>
  <c r="C237" i="2"/>
  <c r="C206" i="5" s="1"/>
  <c r="D237" i="2"/>
  <c r="D206" i="5" s="1"/>
  <c r="E237" i="2"/>
  <c r="E206" i="5" s="1"/>
  <c r="B238" i="2"/>
  <c r="B1133" i="5" s="1"/>
  <c r="C238" i="2"/>
  <c r="C1133" i="5" s="1"/>
  <c r="D238" i="2"/>
  <c r="D1133" i="5" s="1"/>
  <c r="E238" i="2"/>
  <c r="E1133" i="5" s="1"/>
  <c r="B239" i="2"/>
  <c r="B207" i="5" s="1"/>
  <c r="C239" i="2"/>
  <c r="C207" i="5" s="1"/>
  <c r="D239" i="2"/>
  <c r="D207" i="5" s="1"/>
  <c r="E239" i="2"/>
  <c r="E207" i="5" s="1"/>
  <c r="B240" i="2"/>
  <c r="B208" i="5" s="1"/>
  <c r="C240" i="2"/>
  <c r="C208" i="5" s="1"/>
  <c r="D240" i="2"/>
  <c r="D208" i="5" s="1"/>
  <c r="E240" i="2"/>
  <c r="E208" i="5" s="1"/>
  <c r="B241" i="2"/>
  <c r="B209" i="5" s="1"/>
  <c r="C241" i="2"/>
  <c r="C209" i="5" s="1"/>
  <c r="D241" i="2"/>
  <c r="D209" i="5" s="1"/>
  <c r="E241" i="2"/>
  <c r="E209" i="5" s="1"/>
  <c r="B242" i="2"/>
  <c r="B210" i="5" s="1"/>
  <c r="C242" i="2"/>
  <c r="C210" i="5" s="1"/>
  <c r="D242" i="2"/>
  <c r="D210" i="5" s="1"/>
  <c r="E242" i="2"/>
  <c r="E210" i="5" s="1"/>
  <c r="B243" i="2"/>
  <c r="B1224" i="5" s="1"/>
  <c r="C243" i="2"/>
  <c r="C1224" i="5" s="1"/>
  <c r="D243" i="2"/>
  <c r="D1224" i="5" s="1"/>
  <c r="E243" i="2"/>
  <c r="E1224" i="5" s="1"/>
  <c r="B244" i="2"/>
  <c r="B211" i="5" s="1"/>
  <c r="C244" i="2"/>
  <c r="C211" i="5" s="1"/>
  <c r="D244" i="2"/>
  <c r="D211" i="5" s="1"/>
  <c r="E244" i="2"/>
  <c r="E211" i="5" s="1"/>
  <c r="B245" i="2"/>
  <c r="B1218" i="5" s="1"/>
  <c r="C245" i="2"/>
  <c r="C1218" i="5" s="1"/>
  <c r="D245" i="2"/>
  <c r="D1218" i="5" s="1"/>
  <c r="E245" i="2"/>
  <c r="E1218" i="5" s="1"/>
  <c r="B246" i="2"/>
  <c r="B212" i="5" s="1"/>
  <c r="C246" i="2"/>
  <c r="C212" i="5" s="1"/>
  <c r="D246" i="2"/>
  <c r="D212" i="5" s="1"/>
  <c r="E246" i="2"/>
  <c r="E212" i="5" s="1"/>
  <c r="B247" i="2"/>
  <c r="B213" i="5" s="1"/>
  <c r="C247" i="2"/>
  <c r="C213" i="5" s="1"/>
  <c r="D247" i="2"/>
  <c r="D213" i="5" s="1"/>
  <c r="E247" i="2"/>
  <c r="E213" i="5" s="1"/>
  <c r="B248" i="2"/>
  <c r="B214" i="5" s="1"/>
  <c r="C248" i="2"/>
  <c r="C214" i="5" s="1"/>
  <c r="D248" i="2"/>
  <c r="D214" i="5" s="1"/>
  <c r="E248" i="2"/>
  <c r="E214" i="5" s="1"/>
  <c r="B249" i="2"/>
  <c r="B215" i="5" s="1"/>
  <c r="C249" i="2"/>
  <c r="C215" i="5" s="1"/>
  <c r="D249" i="2"/>
  <c r="D215" i="5" s="1"/>
  <c r="E249" i="2"/>
  <c r="E215" i="5" s="1"/>
  <c r="B250" i="2"/>
  <c r="B1268" i="5" s="1"/>
  <c r="C250" i="2"/>
  <c r="C1268" i="5" s="1"/>
  <c r="D250" i="2"/>
  <c r="D1268" i="5" s="1"/>
  <c r="E250" i="2"/>
  <c r="E1268" i="5" s="1"/>
  <c r="B251" i="2"/>
  <c r="B216" i="5" s="1"/>
  <c r="C251" i="2"/>
  <c r="C216" i="5" s="1"/>
  <c r="D251" i="2"/>
  <c r="D216" i="5" s="1"/>
  <c r="E251" i="2"/>
  <c r="E216" i="5" s="1"/>
  <c r="B252" i="2"/>
  <c r="B217" i="5" s="1"/>
  <c r="C252" i="2"/>
  <c r="C217" i="5" s="1"/>
  <c r="D252" i="2"/>
  <c r="D217" i="5" s="1"/>
  <c r="E252" i="2"/>
  <c r="E217" i="5" s="1"/>
  <c r="B253" i="2"/>
  <c r="B218" i="5" s="1"/>
  <c r="C253" i="2"/>
  <c r="C218" i="5" s="1"/>
  <c r="D253" i="2"/>
  <c r="D218" i="5" s="1"/>
  <c r="E253" i="2"/>
  <c r="E218" i="5" s="1"/>
  <c r="B254" i="2"/>
  <c r="B219" i="5" s="1"/>
  <c r="C254" i="2"/>
  <c r="C219" i="5" s="1"/>
  <c r="D254" i="2"/>
  <c r="D219" i="5" s="1"/>
  <c r="E254" i="2"/>
  <c r="E219" i="5" s="1"/>
  <c r="B255" i="2"/>
  <c r="B1269" i="5" s="1"/>
  <c r="C255" i="2"/>
  <c r="C1269" i="5" s="1"/>
  <c r="D255" i="2"/>
  <c r="D1269" i="5" s="1"/>
  <c r="E255" i="2"/>
  <c r="E1269" i="5" s="1"/>
  <c r="B256" i="2"/>
  <c r="B220" i="5" s="1"/>
  <c r="C256" i="2"/>
  <c r="C220" i="5" s="1"/>
  <c r="D256" i="2"/>
  <c r="D220" i="5" s="1"/>
  <c r="E256" i="2"/>
  <c r="E220" i="5" s="1"/>
  <c r="B257" i="2"/>
  <c r="B1134" i="5" s="1"/>
  <c r="C257" i="2"/>
  <c r="C1134" i="5" s="1"/>
  <c r="D257" i="2"/>
  <c r="D1134" i="5" s="1"/>
  <c r="E257" i="2"/>
  <c r="E1134" i="5" s="1"/>
  <c r="B258" i="2"/>
  <c r="B221" i="5" s="1"/>
  <c r="C258" i="2"/>
  <c r="C221" i="5" s="1"/>
  <c r="D258" i="2"/>
  <c r="D221" i="5" s="1"/>
  <c r="E258" i="2"/>
  <c r="E221" i="5" s="1"/>
  <c r="B259" i="2"/>
  <c r="B222" i="5" s="1"/>
  <c r="C259" i="2"/>
  <c r="C222" i="5" s="1"/>
  <c r="D259" i="2"/>
  <c r="D222" i="5" s="1"/>
  <c r="E259" i="2"/>
  <c r="E222" i="5" s="1"/>
  <c r="B260" i="2"/>
  <c r="B223" i="5" s="1"/>
  <c r="C260" i="2"/>
  <c r="C223" i="5" s="1"/>
  <c r="D260" i="2"/>
  <c r="D223" i="5" s="1"/>
  <c r="E260" i="2"/>
  <c r="E223" i="5" s="1"/>
  <c r="B261" i="2"/>
  <c r="B1233" i="5" s="1"/>
  <c r="C261" i="2"/>
  <c r="C1233" i="5" s="1"/>
  <c r="D261" i="2"/>
  <c r="D1233" i="5" s="1"/>
  <c r="E261" i="2"/>
  <c r="E1233" i="5" s="1"/>
  <c r="B262" i="2"/>
  <c r="B224" i="5" s="1"/>
  <c r="C262" i="2"/>
  <c r="C224" i="5" s="1"/>
  <c r="D262" i="2"/>
  <c r="D224" i="5" s="1"/>
  <c r="E262" i="2"/>
  <c r="E224" i="5" s="1"/>
  <c r="B263" i="2"/>
  <c r="B1234" i="5" s="1"/>
  <c r="C263" i="2"/>
  <c r="C1234" i="5" s="1"/>
  <c r="D263" i="2"/>
  <c r="D1234" i="5" s="1"/>
  <c r="E263" i="2"/>
  <c r="E1234" i="5" s="1"/>
  <c r="B264" i="2"/>
  <c r="B225" i="5" s="1"/>
  <c r="C264" i="2"/>
  <c r="C225" i="5" s="1"/>
  <c r="D264" i="2"/>
  <c r="D225" i="5" s="1"/>
  <c r="E264" i="2"/>
  <c r="E225" i="5" s="1"/>
  <c r="B265" i="2"/>
  <c r="B226" i="5" s="1"/>
  <c r="C265" i="2"/>
  <c r="C226" i="5" s="1"/>
  <c r="D265" i="2"/>
  <c r="D226" i="5" s="1"/>
  <c r="E265" i="2"/>
  <c r="E226" i="5" s="1"/>
  <c r="B266" i="2"/>
  <c r="B227" i="5" s="1"/>
  <c r="C266" i="2"/>
  <c r="C227" i="5" s="1"/>
  <c r="D266" i="2"/>
  <c r="D227" i="5" s="1"/>
  <c r="E266" i="2"/>
  <c r="E227" i="5" s="1"/>
  <c r="B267" i="2"/>
  <c r="B228" i="5" s="1"/>
  <c r="C267" i="2"/>
  <c r="C228" i="5" s="1"/>
  <c r="D267" i="2"/>
  <c r="D228" i="5" s="1"/>
  <c r="E267" i="2"/>
  <c r="E228" i="5" s="1"/>
  <c r="B268" i="2"/>
  <c r="B1210" i="5" s="1"/>
  <c r="C268" i="2"/>
  <c r="C1210" i="5" s="1"/>
  <c r="D268" i="2"/>
  <c r="D1210" i="5" s="1"/>
  <c r="E268" i="2"/>
  <c r="E1210" i="5" s="1"/>
  <c r="B269" i="2"/>
  <c r="B229" i="5" s="1"/>
  <c r="C269" i="2"/>
  <c r="C229" i="5" s="1"/>
  <c r="D269" i="2"/>
  <c r="D229" i="5" s="1"/>
  <c r="E269" i="2"/>
  <c r="E229" i="5" s="1"/>
  <c r="B270" i="2"/>
  <c r="B230" i="5" s="1"/>
  <c r="C270" i="2"/>
  <c r="C230" i="5" s="1"/>
  <c r="D270" i="2"/>
  <c r="D230" i="5" s="1"/>
  <c r="E270" i="2"/>
  <c r="E230" i="5" s="1"/>
  <c r="B271" i="2"/>
  <c r="B231" i="5" s="1"/>
  <c r="C271" i="2"/>
  <c r="C231" i="5" s="1"/>
  <c r="D271" i="2"/>
  <c r="D231" i="5" s="1"/>
  <c r="E271" i="2"/>
  <c r="E231" i="5" s="1"/>
  <c r="B272" i="2"/>
  <c r="B1135" i="5" s="1"/>
  <c r="C272" i="2"/>
  <c r="C1135" i="5" s="1"/>
  <c r="D272" i="2"/>
  <c r="D1135" i="5" s="1"/>
  <c r="E272" i="2"/>
  <c r="E1135" i="5" s="1"/>
  <c r="B273" i="2"/>
  <c r="B232" i="5" s="1"/>
  <c r="C273" i="2"/>
  <c r="C232" i="5" s="1"/>
  <c r="D273" i="2"/>
  <c r="D232" i="5" s="1"/>
  <c r="E273" i="2"/>
  <c r="E232" i="5" s="1"/>
  <c r="B274" i="2"/>
  <c r="B233" i="5" s="1"/>
  <c r="C274" i="2"/>
  <c r="C233" i="5" s="1"/>
  <c r="D274" i="2"/>
  <c r="D233" i="5" s="1"/>
  <c r="E274" i="2"/>
  <c r="E233" i="5" s="1"/>
  <c r="B275" i="2"/>
  <c r="B234" i="5" s="1"/>
  <c r="C275" i="2"/>
  <c r="C234" i="5" s="1"/>
  <c r="D275" i="2"/>
  <c r="D234" i="5" s="1"/>
  <c r="E275" i="2"/>
  <c r="E234" i="5" s="1"/>
  <c r="B276" i="2"/>
  <c r="B235" i="5" s="1"/>
  <c r="C276" i="2"/>
  <c r="C235" i="5" s="1"/>
  <c r="D276" i="2"/>
  <c r="D235" i="5" s="1"/>
  <c r="E276" i="2"/>
  <c r="E235" i="5" s="1"/>
  <c r="B277" i="2"/>
  <c r="B236" i="5" s="1"/>
  <c r="C277" i="2"/>
  <c r="C236" i="5" s="1"/>
  <c r="D277" i="2"/>
  <c r="D236" i="5" s="1"/>
  <c r="E277" i="2"/>
  <c r="E236" i="5" s="1"/>
  <c r="B278" i="2"/>
  <c r="B237" i="5" s="1"/>
  <c r="C278" i="2"/>
  <c r="C237" i="5" s="1"/>
  <c r="D278" i="2"/>
  <c r="D237" i="5" s="1"/>
  <c r="E278" i="2"/>
  <c r="E237" i="5" s="1"/>
  <c r="B279" i="2"/>
  <c r="B238" i="5" s="1"/>
  <c r="C279" i="2"/>
  <c r="C238" i="5" s="1"/>
  <c r="D279" i="2"/>
  <c r="D238" i="5" s="1"/>
  <c r="E279" i="2"/>
  <c r="E238" i="5" s="1"/>
  <c r="B280" i="2"/>
  <c r="B239" i="5" s="1"/>
  <c r="C280" i="2"/>
  <c r="C239" i="5" s="1"/>
  <c r="D280" i="2"/>
  <c r="D239" i="5" s="1"/>
  <c r="E280" i="2"/>
  <c r="E239" i="5" s="1"/>
  <c r="B281" i="2"/>
  <c r="B240" i="5" s="1"/>
  <c r="C281" i="2"/>
  <c r="C240" i="5" s="1"/>
  <c r="D281" i="2"/>
  <c r="D240" i="5" s="1"/>
  <c r="E281" i="2"/>
  <c r="E240" i="5" s="1"/>
  <c r="B282" i="2"/>
  <c r="B241" i="5" s="1"/>
  <c r="C282" i="2"/>
  <c r="C241" i="5" s="1"/>
  <c r="D282" i="2"/>
  <c r="D241" i="5" s="1"/>
  <c r="E282" i="2"/>
  <c r="E241" i="5" s="1"/>
  <c r="B283" i="2"/>
  <c r="B242" i="5" s="1"/>
  <c r="C283" i="2"/>
  <c r="C242" i="5" s="1"/>
  <c r="D283" i="2"/>
  <c r="D242" i="5" s="1"/>
  <c r="E283" i="2"/>
  <c r="E242" i="5" s="1"/>
  <c r="B284" i="2"/>
  <c r="B243" i="5" s="1"/>
  <c r="C284" i="2"/>
  <c r="C243" i="5" s="1"/>
  <c r="D284" i="2"/>
  <c r="D243" i="5" s="1"/>
  <c r="E284" i="2"/>
  <c r="E243" i="5" s="1"/>
  <c r="B285" i="2"/>
  <c r="B244" i="5" s="1"/>
  <c r="C285" i="2"/>
  <c r="C244" i="5" s="1"/>
  <c r="D285" i="2"/>
  <c r="D244" i="5" s="1"/>
  <c r="E285" i="2"/>
  <c r="E244" i="5" s="1"/>
  <c r="B286" i="2"/>
  <c r="B245" i="5" s="1"/>
  <c r="C286" i="2"/>
  <c r="C245" i="5" s="1"/>
  <c r="D286" i="2"/>
  <c r="D245" i="5" s="1"/>
  <c r="E286" i="2"/>
  <c r="E245" i="5" s="1"/>
  <c r="B287" i="2"/>
  <c r="B1136" i="5" s="1"/>
  <c r="C287" i="2"/>
  <c r="C1136" i="5" s="1"/>
  <c r="D287" i="2"/>
  <c r="D1136" i="5" s="1"/>
  <c r="E287" i="2"/>
  <c r="E1136" i="5" s="1"/>
  <c r="B288" i="2"/>
  <c r="B246" i="5" s="1"/>
  <c r="C288" i="2"/>
  <c r="C246" i="5" s="1"/>
  <c r="D288" i="2"/>
  <c r="D246" i="5" s="1"/>
  <c r="E288" i="2"/>
  <c r="E246" i="5" s="1"/>
  <c r="B289" i="2"/>
  <c r="B247" i="5" s="1"/>
  <c r="C289" i="2"/>
  <c r="C247" i="5" s="1"/>
  <c r="D289" i="2"/>
  <c r="D247" i="5" s="1"/>
  <c r="E289" i="2"/>
  <c r="E247" i="5" s="1"/>
  <c r="B290" i="2"/>
  <c r="B248" i="5" s="1"/>
  <c r="C290" i="2"/>
  <c r="C248" i="5" s="1"/>
  <c r="D290" i="2"/>
  <c r="D248" i="5" s="1"/>
  <c r="E290" i="2"/>
  <c r="E248" i="5" s="1"/>
  <c r="B291" i="2"/>
  <c r="B249" i="5" s="1"/>
  <c r="C291" i="2"/>
  <c r="C249" i="5" s="1"/>
  <c r="D291" i="2"/>
  <c r="D249" i="5" s="1"/>
  <c r="E291" i="2"/>
  <c r="E249" i="5" s="1"/>
  <c r="B292" i="2"/>
  <c r="B250" i="5" s="1"/>
  <c r="C292" i="2"/>
  <c r="C250" i="5" s="1"/>
  <c r="D292" i="2"/>
  <c r="D250" i="5" s="1"/>
  <c r="E292" i="2"/>
  <c r="E250" i="5" s="1"/>
  <c r="B293" i="2"/>
  <c r="B251" i="5" s="1"/>
  <c r="C293" i="2"/>
  <c r="C251" i="5" s="1"/>
  <c r="D293" i="2"/>
  <c r="D251" i="5" s="1"/>
  <c r="E293" i="2"/>
  <c r="E251" i="5" s="1"/>
  <c r="B294" i="2"/>
  <c r="B252" i="5" s="1"/>
  <c r="C294" i="2"/>
  <c r="C252" i="5" s="1"/>
  <c r="D294" i="2"/>
  <c r="D252" i="5" s="1"/>
  <c r="E294" i="2"/>
  <c r="E252" i="5" s="1"/>
  <c r="B295" i="2"/>
  <c r="B253" i="5" s="1"/>
  <c r="C295" i="2"/>
  <c r="C253" i="5" s="1"/>
  <c r="D295" i="2"/>
  <c r="D253" i="5" s="1"/>
  <c r="E295" i="2"/>
  <c r="E253" i="5" s="1"/>
  <c r="B296" i="2"/>
  <c r="B254" i="5" s="1"/>
  <c r="C296" i="2"/>
  <c r="C254" i="5" s="1"/>
  <c r="D296" i="2"/>
  <c r="D254" i="5" s="1"/>
  <c r="E296" i="2"/>
  <c r="E254" i="5" s="1"/>
  <c r="B297" i="2"/>
  <c r="B255" i="5" s="1"/>
  <c r="C297" i="2"/>
  <c r="C255" i="5" s="1"/>
  <c r="D297" i="2"/>
  <c r="D255" i="5" s="1"/>
  <c r="E297" i="2"/>
  <c r="E255" i="5" s="1"/>
  <c r="B298" i="2"/>
  <c r="B256" i="5" s="1"/>
  <c r="C298" i="2"/>
  <c r="C256" i="5" s="1"/>
  <c r="D298" i="2"/>
  <c r="D256" i="5" s="1"/>
  <c r="E298" i="2"/>
  <c r="E256" i="5" s="1"/>
  <c r="B299" i="2"/>
  <c r="B257" i="5" s="1"/>
  <c r="C299" i="2"/>
  <c r="C257" i="5" s="1"/>
  <c r="D299" i="2"/>
  <c r="D257" i="5" s="1"/>
  <c r="E299" i="2"/>
  <c r="E257" i="5" s="1"/>
  <c r="B300" i="2"/>
  <c r="B1137" i="5" s="1"/>
  <c r="C300" i="2"/>
  <c r="C1137" i="5" s="1"/>
  <c r="D300" i="2"/>
  <c r="D1137" i="5" s="1"/>
  <c r="E300" i="2"/>
  <c r="E1137" i="5" s="1"/>
  <c r="B301" i="2"/>
  <c r="B258" i="5" s="1"/>
  <c r="C301" i="2"/>
  <c r="C258" i="5" s="1"/>
  <c r="D301" i="2"/>
  <c r="D258" i="5" s="1"/>
  <c r="E301" i="2"/>
  <c r="E258" i="5" s="1"/>
  <c r="B302" i="2"/>
  <c r="B259" i="5" s="1"/>
  <c r="C302" i="2"/>
  <c r="C259" i="5" s="1"/>
  <c r="D302" i="2"/>
  <c r="D259" i="5" s="1"/>
  <c r="E302" i="2"/>
  <c r="E259" i="5" s="1"/>
  <c r="B303" i="2"/>
  <c r="B260" i="5" s="1"/>
  <c r="C303" i="2"/>
  <c r="C260" i="5" s="1"/>
  <c r="D303" i="2"/>
  <c r="D260" i="5" s="1"/>
  <c r="E303" i="2"/>
  <c r="E260" i="5" s="1"/>
  <c r="B304" i="2"/>
  <c r="B261" i="5" s="1"/>
  <c r="C304" i="2"/>
  <c r="C261" i="5" s="1"/>
  <c r="D304" i="2"/>
  <c r="D261" i="5" s="1"/>
  <c r="E304" i="2"/>
  <c r="E261" i="5" s="1"/>
  <c r="B305" i="2"/>
  <c r="B262" i="5" s="1"/>
  <c r="C305" i="2"/>
  <c r="C262" i="5" s="1"/>
  <c r="D305" i="2"/>
  <c r="D262" i="5" s="1"/>
  <c r="E305" i="2"/>
  <c r="E262" i="5" s="1"/>
  <c r="B306" i="2"/>
  <c r="B263" i="5" s="1"/>
  <c r="C306" i="2"/>
  <c r="C263" i="5" s="1"/>
  <c r="D306" i="2"/>
  <c r="D263" i="5" s="1"/>
  <c r="E306" i="2"/>
  <c r="E263" i="5" s="1"/>
  <c r="B307" i="2"/>
  <c r="B264" i="5" s="1"/>
  <c r="C307" i="2"/>
  <c r="C264" i="5" s="1"/>
  <c r="D307" i="2"/>
  <c r="D264" i="5" s="1"/>
  <c r="E307" i="2"/>
  <c r="E264" i="5" s="1"/>
  <c r="B308" i="2"/>
  <c r="B265" i="5" s="1"/>
  <c r="C308" i="2"/>
  <c r="C265" i="5" s="1"/>
  <c r="D308" i="2"/>
  <c r="D265" i="5" s="1"/>
  <c r="E308" i="2"/>
  <c r="E265" i="5" s="1"/>
  <c r="B309" i="2"/>
  <c r="B266" i="5" s="1"/>
  <c r="C309" i="2"/>
  <c r="C266" i="5" s="1"/>
  <c r="D309" i="2"/>
  <c r="D266" i="5" s="1"/>
  <c r="E309" i="2"/>
  <c r="E266" i="5" s="1"/>
  <c r="B310" i="2"/>
  <c r="B267" i="5" s="1"/>
  <c r="C310" i="2"/>
  <c r="C267" i="5" s="1"/>
  <c r="D310" i="2"/>
  <c r="D267" i="5" s="1"/>
  <c r="E310" i="2"/>
  <c r="E267" i="5" s="1"/>
  <c r="B311" i="2"/>
  <c r="B268" i="5" s="1"/>
  <c r="C311" i="2"/>
  <c r="C268" i="5" s="1"/>
  <c r="D311" i="2"/>
  <c r="D268" i="5" s="1"/>
  <c r="E311" i="2"/>
  <c r="E268" i="5" s="1"/>
  <c r="B312" i="2"/>
  <c r="B1138" i="5" s="1"/>
  <c r="C312" i="2"/>
  <c r="C1138" i="5" s="1"/>
  <c r="D312" i="2"/>
  <c r="D1138" i="5" s="1"/>
  <c r="E312" i="2"/>
  <c r="E1138" i="5" s="1"/>
  <c r="B313" i="2"/>
  <c r="B269" i="5" s="1"/>
  <c r="C313" i="2"/>
  <c r="C269" i="5" s="1"/>
  <c r="D313" i="2"/>
  <c r="D269" i="5" s="1"/>
  <c r="E313" i="2"/>
  <c r="E269" i="5" s="1"/>
  <c r="B314" i="2"/>
  <c r="B270" i="5" s="1"/>
  <c r="C314" i="2"/>
  <c r="C270" i="5" s="1"/>
  <c r="D314" i="2"/>
  <c r="D270" i="5" s="1"/>
  <c r="E314" i="2"/>
  <c r="E270" i="5" s="1"/>
  <c r="B315" i="2"/>
  <c r="B271" i="5" s="1"/>
  <c r="C315" i="2"/>
  <c r="C271" i="5" s="1"/>
  <c r="D315" i="2"/>
  <c r="D271" i="5" s="1"/>
  <c r="E315" i="2"/>
  <c r="E271" i="5" s="1"/>
  <c r="B316" i="2"/>
  <c r="B272" i="5" s="1"/>
  <c r="C316" i="2"/>
  <c r="C272" i="5" s="1"/>
  <c r="D316" i="2"/>
  <c r="D272" i="5" s="1"/>
  <c r="E316" i="2"/>
  <c r="E272" i="5" s="1"/>
  <c r="B317" i="2"/>
  <c r="B273" i="5" s="1"/>
  <c r="C317" i="2"/>
  <c r="C273" i="5" s="1"/>
  <c r="D317" i="2"/>
  <c r="D273" i="5" s="1"/>
  <c r="E317" i="2"/>
  <c r="E273" i="5" s="1"/>
  <c r="B318" i="2"/>
  <c r="B274" i="5" s="1"/>
  <c r="C318" i="2"/>
  <c r="C274" i="5" s="1"/>
  <c r="D318" i="2"/>
  <c r="D274" i="5" s="1"/>
  <c r="E318" i="2"/>
  <c r="E274" i="5" s="1"/>
  <c r="B319" i="2"/>
  <c r="B275" i="5" s="1"/>
  <c r="C319" i="2"/>
  <c r="C275" i="5" s="1"/>
  <c r="D319" i="2"/>
  <c r="D275" i="5" s="1"/>
  <c r="E319" i="2"/>
  <c r="E275" i="5" s="1"/>
  <c r="B320" i="2"/>
  <c r="B276" i="5" s="1"/>
  <c r="C320" i="2"/>
  <c r="C276" i="5" s="1"/>
  <c r="D320" i="2"/>
  <c r="D276" i="5" s="1"/>
  <c r="E320" i="2"/>
  <c r="E276" i="5" s="1"/>
  <c r="B321" i="2"/>
  <c r="B1235" i="5" s="1"/>
  <c r="C321" i="2"/>
  <c r="C1235" i="5" s="1"/>
  <c r="D321" i="2"/>
  <c r="D1235" i="5" s="1"/>
  <c r="E321" i="2"/>
  <c r="E1235" i="5" s="1"/>
  <c r="B322" i="2"/>
  <c r="B277" i="5" s="1"/>
  <c r="C322" i="2"/>
  <c r="C277" i="5" s="1"/>
  <c r="D322" i="2"/>
  <c r="D277" i="5" s="1"/>
  <c r="E322" i="2"/>
  <c r="E277" i="5" s="1"/>
  <c r="B323" i="2"/>
  <c r="B1236" i="5" s="1"/>
  <c r="C323" i="2"/>
  <c r="C1236" i="5" s="1"/>
  <c r="D323" i="2"/>
  <c r="D1236" i="5" s="1"/>
  <c r="E323" i="2"/>
  <c r="E1236" i="5" s="1"/>
  <c r="B324" i="2"/>
  <c r="B278" i="5" s="1"/>
  <c r="C324" i="2"/>
  <c r="C278" i="5" s="1"/>
  <c r="D324" i="2"/>
  <c r="D278" i="5" s="1"/>
  <c r="E324" i="2"/>
  <c r="E278" i="5" s="1"/>
  <c r="B325" i="2"/>
  <c r="B279" i="5" s="1"/>
  <c r="C325" i="2"/>
  <c r="C279" i="5" s="1"/>
  <c r="D325" i="2"/>
  <c r="D279" i="5" s="1"/>
  <c r="E325" i="2"/>
  <c r="E279" i="5" s="1"/>
  <c r="B326" i="2"/>
  <c r="B280" i="5" s="1"/>
  <c r="C326" i="2"/>
  <c r="C280" i="5" s="1"/>
  <c r="D326" i="2"/>
  <c r="D280" i="5" s="1"/>
  <c r="E326" i="2"/>
  <c r="E280" i="5" s="1"/>
  <c r="B327" i="2"/>
  <c r="B1139" i="5" s="1"/>
  <c r="C327" i="2"/>
  <c r="C1139" i="5" s="1"/>
  <c r="D327" i="2"/>
  <c r="D1139" i="5" s="1"/>
  <c r="E327" i="2"/>
  <c r="E1139" i="5" s="1"/>
  <c r="B328" i="2"/>
  <c r="B281" i="5" s="1"/>
  <c r="C328" i="2"/>
  <c r="C281" i="5" s="1"/>
  <c r="D328" i="2"/>
  <c r="D281" i="5" s="1"/>
  <c r="E328" i="2"/>
  <c r="E281" i="5" s="1"/>
  <c r="B329" i="2"/>
  <c r="B282" i="5" s="1"/>
  <c r="C329" i="2"/>
  <c r="C282" i="5" s="1"/>
  <c r="D329" i="2"/>
  <c r="D282" i="5" s="1"/>
  <c r="E329" i="2"/>
  <c r="E282" i="5" s="1"/>
  <c r="B330" i="2"/>
  <c r="B1251" i="5" s="1"/>
  <c r="C330" i="2"/>
  <c r="C1251" i="5" s="1"/>
  <c r="D330" i="2"/>
  <c r="D1251" i="5" s="1"/>
  <c r="E330" i="2"/>
  <c r="E1251" i="5" s="1"/>
  <c r="B331" i="2"/>
  <c r="B1252" i="5" s="1"/>
  <c r="C331" i="2"/>
  <c r="C1252" i="5" s="1"/>
  <c r="D331" i="2"/>
  <c r="D1252" i="5" s="1"/>
  <c r="E331" i="2"/>
  <c r="E1252" i="5" s="1"/>
  <c r="B332" i="2"/>
  <c r="B283" i="5" s="1"/>
  <c r="C332" i="2"/>
  <c r="C283" i="5" s="1"/>
  <c r="D332" i="2"/>
  <c r="D283" i="5" s="1"/>
  <c r="E332" i="2"/>
  <c r="E283" i="5" s="1"/>
  <c r="B333" i="2"/>
  <c r="B284" i="5" s="1"/>
  <c r="C333" i="2"/>
  <c r="C284" i="5" s="1"/>
  <c r="D333" i="2"/>
  <c r="D284" i="5" s="1"/>
  <c r="E333" i="2"/>
  <c r="E284" i="5" s="1"/>
  <c r="B334" i="2"/>
  <c r="B285" i="5" s="1"/>
  <c r="C334" i="2"/>
  <c r="C285" i="5" s="1"/>
  <c r="D334" i="2"/>
  <c r="D285" i="5" s="1"/>
  <c r="E334" i="2"/>
  <c r="E285" i="5" s="1"/>
  <c r="B335" i="2"/>
  <c r="B286" i="5" s="1"/>
  <c r="C335" i="2"/>
  <c r="C286" i="5" s="1"/>
  <c r="D335" i="2"/>
  <c r="D286" i="5" s="1"/>
  <c r="E335" i="2"/>
  <c r="E286" i="5" s="1"/>
  <c r="B336" i="2"/>
  <c r="B287" i="5" s="1"/>
  <c r="C336" i="2"/>
  <c r="C287" i="5" s="1"/>
  <c r="D336" i="2"/>
  <c r="D287" i="5" s="1"/>
  <c r="E336" i="2"/>
  <c r="E287" i="5" s="1"/>
  <c r="B337" i="2"/>
  <c r="B288" i="5" s="1"/>
  <c r="C337" i="2"/>
  <c r="C288" i="5" s="1"/>
  <c r="D337" i="2"/>
  <c r="D288" i="5" s="1"/>
  <c r="E337" i="2"/>
  <c r="E288" i="5" s="1"/>
  <c r="B338" i="2"/>
  <c r="B289" i="5" s="1"/>
  <c r="C338" i="2"/>
  <c r="C289" i="5" s="1"/>
  <c r="D338" i="2"/>
  <c r="D289" i="5" s="1"/>
  <c r="E338" i="2"/>
  <c r="E289" i="5" s="1"/>
  <c r="B339" i="2"/>
  <c r="B290" i="5" s="1"/>
  <c r="C339" i="2"/>
  <c r="C290" i="5" s="1"/>
  <c r="D339" i="2"/>
  <c r="D290" i="5" s="1"/>
  <c r="E339" i="2"/>
  <c r="E290" i="5" s="1"/>
  <c r="B340" i="2"/>
  <c r="B291" i="5" s="1"/>
  <c r="C340" i="2"/>
  <c r="C291" i="5" s="1"/>
  <c r="D340" i="2"/>
  <c r="D291" i="5" s="1"/>
  <c r="E340" i="2"/>
  <c r="E291" i="5" s="1"/>
  <c r="B341" i="2"/>
  <c r="B292" i="5" s="1"/>
  <c r="C341" i="2"/>
  <c r="C292" i="5" s="1"/>
  <c r="D341" i="2"/>
  <c r="D292" i="5" s="1"/>
  <c r="E341" i="2"/>
  <c r="E292" i="5" s="1"/>
  <c r="B342" i="2"/>
  <c r="B293" i="5" s="1"/>
  <c r="C342" i="2"/>
  <c r="C293" i="5" s="1"/>
  <c r="D342" i="2"/>
  <c r="D293" i="5" s="1"/>
  <c r="E342" i="2"/>
  <c r="E293" i="5" s="1"/>
  <c r="B343" i="2"/>
  <c r="B1140" i="5" s="1"/>
  <c r="C343" i="2"/>
  <c r="C1140" i="5" s="1"/>
  <c r="D343" i="2"/>
  <c r="D1140" i="5" s="1"/>
  <c r="E343" i="2"/>
  <c r="E1140" i="5" s="1"/>
  <c r="B344" i="2"/>
  <c r="B294" i="5" s="1"/>
  <c r="C344" i="2"/>
  <c r="C294" i="5" s="1"/>
  <c r="D344" i="2"/>
  <c r="D294" i="5" s="1"/>
  <c r="E344" i="2"/>
  <c r="E294" i="5" s="1"/>
  <c r="B345" i="2"/>
  <c r="B295" i="5" s="1"/>
  <c r="C345" i="2"/>
  <c r="C295" i="5" s="1"/>
  <c r="D345" i="2"/>
  <c r="D295" i="5" s="1"/>
  <c r="E345" i="2"/>
  <c r="E295" i="5" s="1"/>
  <c r="B346" i="2"/>
  <c r="B296" i="5" s="1"/>
  <c r="C346" i="2"/>
  <c r="C296" i="5" s="1"/>
  <c r="D346" i="2"/>
  <c r="D296" i="5" s="1"/>
  <c r="E346" i="2"/>
  <c r="E296" i="5" s="1"/>
  <c r="B347" i="2"/>
  <c r="B297" i="5" s="1"/>
  <c r="C347" i="2"/>
  <c r="C297" i="5" s="1"/>
  <c r="D347" i="2"/>
  <c r="D297" i="5" s="1"/>
  <c r="E347" i="2"/>
  <c r="E297" i="5" s="1"/>
  <c r="B348" i="2"/>
  <c r="B298" i="5" s="1"/>
  <c r="C348" i="2"/>
  <c r="C298" i="5" s="1"/>
  <c r="D348" i="2"/>
  <c r="D298" i="5" s="1"/>
  <c r="E348" i="2"/>
  <c r="E298" i="5" s="1"/>
  <c r="B349" i="2"/>
  <c r="B299" i="5" s="1"/>
  <c r="C349" i="2"/>
  <c r="C299" i="5" s="1"/>
  <c r="D349" i="2"/>
  <c r="D299" i="5" s="1"/>
  <c r="E349" i="2"/>
  <c r="E299" i="5" s="1"/>
  <c r="B350" i="2"/>
  <c r="B300" i="5" s="1"/>
  <c r="C350" i="2"/>
  <c r="C300" i="5" s="1"/>
  <c r="D350" i="2"/>
  <c r="D300" i="5" s="1"/>
  <c r="E350" i="2"/>
  <c r="E300" i="5" s="1"/>
  <c r="B351" i="2"/>
  <c r="B301" i="5" s="1"/>
  <c r="C351" i="2"/>
  <c r="C301" i="5" s="1"/>
  <c r="D351" i="2"/>
  <c r="D301" i="5" s="1"/>
  <c r="E351" i="2"/>
  <c r="E301" i="5" s="1"/>
  <c r="B352" i="2"/>
  <c r="B302" i="5" s="1"/>
  <c r="C352" i="2"/>
  <c r="C302" i="5" s="1"/>
  <c r="D352" i="2"/>
  <c r="D302" i="5" s="1"/>
  <c r="E352" i="2"/>
  <c r="E302" i="5" s="1"/>
  <c r="B353" i="2"/>
  <c r="B303" i="5" s="1"/>
  <c r="C353" i="2"/>
  <c r="C303" i="5" s="1"/>
  <c r="D353" i="2"/>
  <c r="D303" i="5" s="1"/>
  <c r="E353" i="2"/>
  <c r="E303" i="5" s="1"/>
  <c r="B354" i="2"/>
  <c r="B304" i="5" s="1"/>
  <c r="C354" i="2"/>
  <c r="C304" i="5" s="1"/>
  <c r="D354" i="2"/>
  <c r="D304" i="5" s="1"/>
  <c r="E354" i="2"/>
  <c r="E304" i="5" s="1"/>
  <c r="B355" i="2"/>
  <c r="B305" i="5" s="1"/>
  <c r="C355" i="2"/>
  <c r="C305" i="5" s="1"/>
  <c r="D355" i="2"/>
  <c r="D305" i="5" s="1"/>
  <c r="E355" i="2"/>
  <c r="E305" i="5" s="1"/>
  <c r="B356" i="2"/>
  <c r="B1141" i="5" s="1"/>
  <c r="C356" i="2"/>
  <c r="C1141" i="5" s="1"/>
  <c r="D356" i="2"/>
  <c r="D1141" i="5" s="1"/>
  <c r="E356" i="2"/>
  <c r="E1141" i="5" s="1"/>
  <c r="B357" i="2"/>
  <c r="B306" i="5" s="1"/>
  <c r="C357" i="2"/>
  <c r="C306" i="5" s="1"/>
  <c r="D357" i="2"/>
  <c r="D306" i="5" s="1"/>
  <c r="E357" i="2"/>
  <c r="E306" i="5" s="1"/>
  <c r="B358" i="2"/>
  <c r="B307" i="5" s="1"/>
  <c r="C358" i="2"/>
  <c r="C307" i="5" s="1"/>
  <c r="D358" i="2"/>
  <c r="D307" i="5" s="1"/>
  <c r="E358" i="2"/>
  <c r="E307" i="5" s="1"/>
  <c r="B359" i="2"/>
  <c r="B308" i="5" s="1"/>
  <c r="C359" i="2"/>
  <c r="C308" i="5" s="1"/>
  <c r="D359" i="2"/>
  <c r="D308" i="5" s="1"/>
  <c r="E359" i="2"/>
  <c r="E308" i="5" s="1"/>
  <c r="B360" i="2"/>
  <c r="B309" i="5" s="1"/>
  <c r="C360" i="2"/>
  <c r="C309" i="5" s="1"/>
  <c r="D360" i="2"/>
  <c r="D309" i="5" s="1"/>
  <c r="E360" i="2"/>
  <c r="E309" i="5" s="1"/>
  <c r="B361" i="2"/>
  <c r="B310" i="5" s="1"/>
  <c r="C361" i="2"/>
  <c r="C310" i="5" s="1"/>
  <c r="D361" i="2"/>
  <c r="D310" i="5" s="1"/>
  <c r="E361" i="2"/>
  <c r="E310" i="5" s="1"/>
  <c r="B362" i="2"/>
  <c r="B311" i="5" s="1"/>
  <c r="C362" i="2"/>
  <c r="C311" i="5" s="1"/>
  <c r="D362" i="2"/>
  <c r="D311" i="5" s="1"/>
  <c r="E362" i="2"/>
  <c r="E311" i="5" s="1"/>
  <c r="B363" i="2"/>
  <c r="B312" i="5" s="1"/>
  <c r="C363" i="2"/>
  <c r="C312" i="5" s="1"/>
  <c r="D363" i="2"/>
  <c r="D312" i="5" s="1"/>
  <c r="E363" i="2"/>
  <c r="E312" i="5" s="1"/>
  <c r="B364" i="2"/>
  <c r="B313" i="5" s="1"/>
  <c r="C364" i="2"/>
  <c r="C313" i="5" s="1"/>
  <c r="D364" i="2"/>
  <c r="D313" i="5" s="1"/>
  <c r="E364" i="2"/>
  <c r="E313" i="5" s="1"/>
  <c r="B365" i="2"/>
  <c r="B314" i="5" s="1"/>
  <c r="C365" i="2"/>
  <c r="C314" i="5" s="1"/>
  <c r="D365" i="2"/>
  <c r="D314" i="5" s="1"/>
  <c r="E365" i="2"/>
  <c r="E314" i="5" s="1"/>
  <c r="B366" i="2"/>
  <c r="B315" i="5" s="1"/>
  <c r="C366" i="2"/>
  <c r="C315" i="5" s="1"/>
  <c r="D366" i="2"/>
  <c r="D315" i="5" s="1"/>
  <c r="E366" i="2"/>
  <c r="E315" i="5" s="1"/>
  <c r="B367" i="2"/>
  <c r="B316" i="5" s="1"/>
  <c r="C367" i="2"/>
  <c r="C316" i="5" s="1"/>
  <c r="D367" i="2"/>
  <c r="D316" i="5" s="1"/>
  <c r="E367" i="2"/>
  <c r="E316" i="5" s="1"/>
  <c r="B368" i="2"/>
  <c r="B317" i="5" s="1"/>
  <c r="C368" i="2"/>
  <c r="C317" i="5" s="1"/>
  <c r="D368" i="2"/>
  <c r="D317" i="5" s="1"/>
  <c r="E368" i="2"/>
  <c r="E317" i="5" s="1"/>
  <c r="B369" i="2"/>
  <c r="B1142" i="5" s="1"/>
  <c r="C369" i="2"/>
  <c r="C1142" i="5" s="1"/>
  <c r="D369" i="2"/>
  <c r="D1142" i="5" s="1"/>
  <c r="E369" i="2"/>
  <c r="E1142" i="5" s="1"/>
  <c r="B370" i="2"/>
  <c r="B318" i="5" s="1"/>
  <c r="C370" i="2"/>
  <c r="C318" i="5" s="1"/>
  <c r="D370" i="2"/>
  <c r="D318" i="5" s="1"/>
  <c r="E370" i="2"/>
  <c r="E318" i="5" s="1"/>
  <c r="B371" i="2"/>
  <c r="B319" i="5" s="1"/>
  <c r="C371" i="2"/>
  <c r="C319" i="5" s="1"/>
  <c r="D371" i="2"/>
  <c r="D319" i="5" s="1"/>
  <c r="E371" i="2"/>
  <c r="E319" i="5" s="1"/>
  <c r="B372" i="2"/>
  <c r="B320" i="5" s="1"/>
  <c r="C372" i="2"/>
  <c r="C320" i="5" s="1"/>
  <c r="D372" i="2"/>
  <c r="D320" i="5" s="1"/>
  <c r="E372" i="2"/>
  <c r="E320" i="5" s="1"/>
  <c r="B373" i="2"/>
  <c r="B321" i="5" s="1"/>
  <c r="C373" i="2"/>
  <c r="C321" i="5" s="1"/>
  <c r="D373" i="2"/>
  <c r="D321" i="5" s="1"/>
  <c r="E373" i="2"/>
  <c r="E321" i="5" s="1"/>
  <c r="B374" i="2"/>
  <c r="B322" i="5" s="1"/>
  <c r="C374" i="2"/>
  <c r="C322" i="5" s="1"/>
  <c r="D374" i="2"/>
  <c r="D322" i="5" s="1"/>
  <c r="E374" i="2"/>
  <c r="E322" i="5" s="1"/>
  <c r="B375" i="2"/>
  <c r="B323" i="5" s="1"/>
  <c r="C375" i="2"/>
  <c r="C323" i="5" s="1"/>
  <c r="D375" i="2"/>
  <c r="D323" i="5" s="1"/>
  <c r="E375" i="2"/>
  <c r="E323" i="5" s="1"/>
  <c r="B376" i="2"/>
  <c r="B324" i="5" s="1"/>
  <c r="C376" i="2"/>
  <c r="C324" i="5" s="1"/>
  <c r="D376" i="2"/>
  <c r="D324" i="5" s="1"/>
  <c r="E376" i="2"/>
  <c r="E324" i="5" s="1"/>
  <c r="B377" i="2"/>
  <c r="B325" i="5" s="1"/>
  <c r="C377" i="2"/>
  <c r="C325" i="5" s="1"/>
  <c r="D377" i="2"/>
  <c r="D325" i="5" s="1"/>
  <c r="E377" i="2"/>
  <c r="E325" i="5" s="1"/>
  <c r="B378" i="2"/>
  <c r="B326" i="5" s="1"/>
  <c r="C378" i="2"/>
  <c r="C326" i="5" s="1"/>
  <c r="D378" i="2"/>
  <c r="D326" i="5" s="1"/>
  <c r="E378" i="2"/>
  <c r="E326" i="5" s="1"/>
  <c r="B379" i="2"/>
  <c r="B327" i="5" s="1"/>
  <c r="C379" i="2"/>
  <c r="C327" i="5" s="1"/>
  <c r="D379" i="2"/>
  <c r="D327" i="5" s="1"/>
  <c r="E379" i="2"/>
  <c r="E327" i="5" s="1"/>
  <c r="B380" i="2"/>
  <c r="B328" i="5" s="1"/>
  <c r="C380" i="2"/>
  <c r="C328" i="5" s="1"/>
  <c r="D380" i="2"/>
  <c r="D328" i="5" s="1"/>
  <c r="E380" i="2"/>
  <c r="E328" i="5" s="1"/>
  <c r="B381" i="2"/>
  <c r="B329" i="5" s="1"/>
  <c r="C381" i="2"/>
  <c r="C329" i="5" s="1"/>
  <c r="D381" i="2"/>
  <c r="D329" i="5" s="1"/>
  <c r="E381" i="2"/>
  <c r="E329" i="5" s="1"/>
  <c r="B382" i="2"/>
  <c r="B1143" i="5" s="1"/>
  <c r="C382" i="2"/>
  <c r="C1143" i="5" s="1"/>
  <c r="D382" i="2"/>
  <c r="D1143" i="5" s="1"/>
  <c r="E382" i="2"/>
  <c r="E1143" i="5" s="1"/>
  <c r="B383" i="2"/>
  <c r="B330" i="5" s="1"/>
  <c r="C383" i="2"/>
  <c r="C330" i="5" s="1"/>
  <c r="D383" i="2"/>
  <c r="D330" i="5" s="1"/>
  <c r="E383" i="2"/>
  <c r="E330" i="5" s="1"/>
  <c r="B384" i="2"/>
  <c r="B1209" i="5" s="1"/>
  <c r="C384" i="2"/>
  <c r="C1209" i="5" s="1"/>
  <c r="D384" i="2"/>
  <c r="D1209" i="5" s="1"/>
  <c r="E384" i="2"/>
  <c r="E1209" i="5" s="1"/>
  <c r="B385" i="2"/>
  <c r="B331" i="5" s="1"/>
  <c r="C385" i="2"/>
  <c r="C331" i="5" s="1"/>
  <c r="D385" i="2"/>
  <c r="D331" i="5" s="1"/>
  <c r="E385" i="2"/>
  <c r="E331" i="5" s="1"/>
  <c r="B386" i="2"/>
  <c r="B332" i="5" s="1"/>
  <c r="C386" i="2"/>
  <c r="C332" i="5" s="1"/>
  <c r="D386" i="2"/>
  <c r="D332" i="5" s="1"/>
  <c r="E386" i="2"/>
  <c r="E332" i="5" s="1"/>
  <c r="B387" i="2"/>
  <c r="B333" i="5" s="1"/>
  <c r="C387" i="2"/>
  <c r="C333" i="5" s="1"/>
  <c r="D387" i="2"/>
  <c r="D333" i="5" s="1"/>
  <c r="E387" i="2"/>
  <c r="E333" i="5" s="1"/>
  <c r="B388" i="2"/>
  <c r="B334" i="5" s="1"/>
  <c r="C388" i="2"/>
  <c r="C334" i="5" s="1"/>
  <c r="D388" i="2"/>
  <c r="D334" i="5" s="1"/>
  <c r="E388" i="2"/>
  <c r="E334" i="5" s="1"/>
  <c r="B389" i="2"/>
  <c r="B335" i="5" s="1"/>
  <c r="C389" i="2"/>
  <c r="C335" i="5" s="1"/>
  <c r="D389" i="2"/>
  <c r="D335" i="5" s="1"/>
  <c r="E389" i="2"/>
  <c r="E335" i="5" s="1"/>
  <c r="B390" i="2"/>
  <c r="B336" i="5" s="1"/>
  <c r="C390" i="2"/>
  <c r="C336" i="5" s="1"/>
  <c r="D390" i="2"/>
  <c r="D336" i="5" s="1"/>
  <c r="E390" i="2"/>
  <c r="E336" i="5" s="1"/>
  <c r="B391" i="2"/>
  <c r="B1211" i="5" s="1"/>
  <c r="C391" i="2"/>
  <c r="C1211" i="5" s="1"/>
  <c r="D391" i="2"/>
  <c r="D1211" i="5" s="1"/>
  <c r="E391" i="2"/>
  <c r="E1211" i="5" s="1"/>
  <c r="B392" i="2"/>
  <c r="B337" i="5" s="1"/>
  <c r="C392" i="2"/>
  <c r="C337" i="5" s="1"/>
  <c r="D392" i="2"/>
  <c r="D337" i="5" s="1"/>
  <c r="E392" i="2"/>
  <c r="E337" i="5" s="1"/>
  <c r="B393" i="2"/>
  <c r="B1237" i="5" s="1"/>
  <c r="C393" i="2"/>
  <c r="C1237" i="5" s="1"/>
  <c r="D393" i="2"/>
  <c r="D1237" i="5" s="1"/>
  <c r="E393" i="2"/>
  <c r="E1237" i="5" s="1"/>
  <c r="B394" i="2"/>
  <c r="B1238" i="5" s="1"/>
  <c r="C394" i="2"/>
  <c r="C1238" i="5" s="1"/>
  <c r="D394" i="2"/>
  <c r="D1238" i="5" s="1"/>
  <c r="E394" i="2"/>
  <c r="E1238" i="5" s="1"/>
  <c r="B395" i="2"/>
  <c r="B338" i="5" s="1"/>
  <c r="C395" i="2"/>
  <c r="C338" i="5" s="1"/>
  <c r="D395" i="2"/>
  <c r="D338" i="5" s="1"/>
  <c r="E395" i="2"/>
  <c r="E338" i="5" s="1"/>
  <c r="B396" i="2"/>
  <c r="B339" i="5" s="1"/>
  <c r="C396" i="2"/>
  <c r="C339" i="5" s="1"/>
  <c r="D396" i="2"/>
  <c r="D339" i="5" s="1"/>
  <c r="E396" i="2"/>
  <c r="E339" i="5" s="1"/>
  <c r="B397" i="2"/>
  <c r="B340" i="5" s="1"/>
  <c r="C397" i="2"/>
  <c r="C340" i="5" s="1"/>
  <c r="D397" i="2"/>
  <c r="D340" i="5" s="1"/>
  <c r="E397" i="2"/>
  <c r="E340" i="5" s="1"/>
  <c r="B398" i="2"/>
  <c r="B341" i="5" s="1"/>
  <c r="C398" i="2"/>
  <c r="C341" i="5" s="1"/>
  <c r="D398" i="2"/>
  <c r="D341" i="5" s="1"/>
  <c r="E398" i="2"/>
  <c r="E341" i="5" s="1"/>
  <c r="B399" i="2"/>
  <c r="B1144" i="5" s="1"/>
  <c r="C399" i="2"/>
  <c r="C1144" i="5" s="1"/>
  <c r="D399" i="2"/>
  <c r="D1144" i="5" s="1"/>
  <c r="E399" i="2"/>
  <c r="E1144" i="5" s="1"/>
  <c r="B400" i="2"/>
  <c r="B342" i="5" s="1"/>
  <c r="C400" i="2"/>
  <c r="C342" i="5" s="1"/>
  <c r="D400" i="2"/>
  <c r="D342" i="5" s="1"/>
  <c r="E400" i="2"/>
  <c r="E342" i="5" s="1"/>
  <c r="B401" i="2"/>
  <c r="B343" i="5" s="1"/>
  <c r="C401" i="2"/>
  <c r="C343" i="5" s="1"/>
  <c r="D401" i="2"/>
  <c r="D343" i="5" s="1"/>
  <c r="E401" i="2"/>
  <c r="E343" i="5" s="1"/>
  <c r="B402" i="2"/>
  <c r="B344" i="5" s="1"/>
  <c r="C402" i="2"/>
  <c r="C344" i="5" s="1"/>
  <c r="D402" i="2"/>
  <c r="D344" i="5" s="1"/>
  <c r="E402" i="2"/>
  <c r="E344" i="5" s="1"/>
  <c r="B403" i="2"/>
  <c r="B345" i="5" s="1"/>
  <c r="C403" i="2"/>
  <c r="C345" i="5" s="1"/>
  <c r="D403" i="2"/>
  <c r="D345" i="5" s="1"/>
  <c r="E403" i="2"/>
  <c r="E345" i="5" s="1"/>
  <c r="B404" i="2"/>
  <c r="B346" i="5" s="1"/>
  <c r="C404" i="2"/>
  <c r="C346" i="5" s="1"/>
  <c r="D404" i="2"/>
  <c r="D346" i="5" s="1"/>
  <c r="E404" i="2"/>
  <c r="E346" i="5" s="1"/>
  <c r="B405" i="2"/>
  <c r="B347" i="5" s="1"/>
  <c r="C405" i="2"/>
  <c r="C347" i="5" s="1"/>
  <c r="D405" i="2"/>
  <c r="D347" i="5" s="1"/>
  <c r="E405" i="2"/>
  <c r="E347" i="5" s="1"/>
  <c r="B406" i="2"/>
  <c r="B348" i="5" s="1"/>
  <c r="C406" i="2"/>
  <c r="C348" i="5" s="1"/>
  <c r="D406" i="2"/>
  <c r="D348" i="5" s="1"/>
  <c r="E406" i="2"/>
  <c r="E348" i="5" s="1"/>
  <c r="B407" i="2"/>
  <c r="B349" i="5" s="1"/>
  <c r="C407" i="2"/>
  <c r="C349" i="5" s="1"/>
  <c r="D407" i="2"/>
  <c r="D349" i="5" s="1"/>
  <c r="E407" i="2"/>
  <c r="E349" i="5" s="1"/>
  <c r="B408" i="2"/>
  <c r="B350" i="5" s="1"/>
  <c r="C408" i="2"/>
  <c r="C350" i="5" s="1"/>
  <c r="D408" i="2"/>
  <c r="D350" i="5" s="1"/>
  <c r="E408" i="2"/>
  <c r="E350" i="5" s="1"/>
  <c r="B409" i="2"/>
  <c r="B351" i="5" s="1"/>
  <c r="C409" i="2"/>
  <c r="C351" i="5" s="1"/>
  <c r="D409" i="2"/>
  <c r="D351" i="5" s="1"/>
  <c r="E409" i="2"/>
  <c r="E351" i="5" s="1"/>
  <c r="B410" i="2"/>
  <c r="B352" i="5" s="1"/>
  <c r="C410" i="2"/>
  <c r="C352" i="5" s="1"/>
  <c r="D410" i="2"/>
  <c r="D352" i="5" s="1"/>
  <c r="E410" i="2"/>
  <c r="E352" i="5" s="1"/>
  <c r="B411" i="2"/>
  <c r="B353" i="5" s="1"/>
  <c r="C411" i="2"/>
  <c r="C353" i="5" s="1"/>
  <c r="D411" i="2"/>
  <c r="D353" i="5" s="1"/>
  <c r="E411" i="2"/>
  <c r="E353" i="5" s="1"/>
  <c r="B412" i="2"/>
  <c r="B1145" i="5" s="1"/>
  <c r="C412" i="2"/>
  <c r="C1145" i="5" s="1"/>
  <c r="D412" i="2"/>
  <c r="D1145" i="5" s="1"/>
  <c r="E412" i="2"/>
  <c r="E1145" i="5" s="1"/>
  <c r="B413" i="2"/>
  <c r="B354" i="5" s="1"/>
  <c r="C413" i="2"/>
  <c r="C354" i="5" s="1"/>
  <c r="D413" i="2"/>
  <c r="D354" i="5" s="1"/>
  <c r="E413" i="2"/>
  <c r="E354" i="5" s="1"/>
  <c r="B414" i="2"/>
  <c r="B355" i="5" s="1"/>
  <c r="C414" i="2"/>
  <c r="C355" i="5" s="1"/>
  <c r="D414" i="2"/>
  <c r="D355" i="5" s="1"/>
  <c r="E414" i="2"/>
  <c r="E355" i="5" s="1"/>
  <c r="B415" i="2"/>
  <c r="B356" i="5" s="1"/>
  <c r="C415" i="2"/>
  <c r="C356" i="5" s="1"/>
  <c r="D415" i="2"/>
  <c r="D356" i="5" s="1"/>
  <c r="E415" i="2"/>
  <c r="E356" i="5" s="1"/>
  <c r="B416" i="2"/>
  <c r="B357" i="5" s="1"/>
  <c r="C416" i="2"/>
  <c r="C357" i="5" s="1"/>
  <c r="D416" i="2"/>
  <c r="D357" i="5" s="1"/>
  <c r="E416" i="2"/>
  <c r="E357" i="5" s="1"/>
  <c r="B417" i="2"/>
  <c r="B358" i="5" s="1"/>
  <c r="C417" i="2"/>
  <c r="C358" i="5" s="1"/>
  <c r="D417" i="2"/>
  <c r="D358" i="5" s="1"/>
  <c r="E417" i="2"/>
  <c r="E358" i="5" s="1"/>
  <c r="B418" i="2"/>
  <c r="B359" i="5" s="1"/>
  <c r="C418" i="2"/>
  <c r="C359" i="5" s="1"/>
  <c r="D418" i="2"/>
  <c r="D359" i="5" s="1"/>
  <c r="E418" i="2"/>
  <c r="E359" i="5" s="1"/>
  <c r="B419" i="2"/>
  <c r="B360" i="5" s="1"/>
  <c r="C419" i="2"/>
  <c r="C360" i="5" s="1"/>
  <c r="D419" i="2"/>
  <c r="D360" i="5" s="1"/>
  <c r="E419" i="2"/>
  <c r="E360" i="5" s="1"/>
  <c r="B420" i="2"/>
  <c r="B361" i="5" s="1"/>
  <c r="C420" i="2"/>
  <c r="C361" i="5" s="1"/>
  <c r="D420" i="2"/>
  <c r="D361" i="5" s="1"/>
  <c r="E420" i="2"/>
  <c r="E361" i="5" s="1"/>
  <c r="B421" i="2"/>
  <c r="B362" i="5" s="1"/>
  <c r="C421" i="2"/>
  <c r="C362" i="5" s="1"/>
  <c r="D421" i="2"/>
  <c r="D362" i="5" s="1"/>
  <c r="E421" i="2"/>
  <c r="E362" i="5" s="1"/>
  <c r="B422" i="2"/>
  <c r="B363" i="5" s="1"/>
  <c r="C422" i="2"/>
  <c r="C363" i="5" s="1"/>
  <c r="D422" i="2"/>
  <c r="D363" i="5" s="1"/>
  <c r="E422" i="2"/>
  <c r="E363" i="5" s="1"/>
  <c r="B423" i="2"/>
  <c r="B364" i="5" s="1"/>
  <c r="C423" i="2"/>
  <c r="C364" i="5" s="1"/>
  <c r="D423" i="2"/>
  <c r="D364" i="5" s="1"/>
  <c r="E423" i="2"/>
  <c r="E364" i="5" s="1"/>
  <c r="B424" i="2"/>
  <c r="B365" i="5" s="1"/>
  <c r="C424" i="2"/>
  <c r="C365" i="5" s="1"/>
  <c r="D424" i="2"/>
  <c r="D365" i="5" s="1"/>
  <c r="E424" i="2"/>
  <c r="E365" i="5" s="1"/>
  <c r="B425" i="2"/>
  <c r="B1146" i="5" s="1"/>
  <c r="C425" i="2"/>
  <c r="C1146" i="5" s="1"/>
  <c r="D425" i="2"/>
  <c r="D1146" i="5" s="1"/>
  <c r="E425" i="2"/>
  <c r="E1146" i="5" s="1"/>
  <c r="B426" i="2"/>
  <c r="B366" i="5" s="1"/>
  <c r="C426" i="2"/>
  <c r="C366" i="5" s="1"/>
  <c r="D426" i="2"/>
  <c r="D366" i="5" s="1"/>
  <c r="E426" i="2"/>
  <c r="E366" i="5" s="1"/>
  <c r="B427" i="2"/>
  <c r="B367" i="5" s="1"/>
  <c r="C427" i="2"/>
  <c r="C367" i="5" s="1"/>
  <c r="D427" i="2"/>
  <c r="D367" i="5" s="1"/>
  <c r="E427" i="2"/>
  <c r="E367" i="5" s="1"/>
  <c r="B428" i="2"/>
  <c r="B368" i="5" s="1"/>
  <c r="C428" i="2"/>
  <c r="C368" i="5" s="1"/>
  <c r="D428" i="2"/>
  <c r="D368" i="5" s="1"/>
  <c r="E428" i="2"/>
  <c r="E368" i="5" s="1"/>
  <c r="B429" i="2"/>
  <c r="B369" i="5" s="1"/>
  <c r="C429" i="2"/>
  <c r="C369" i="5" s="1"/>
  <c r="D429" i="2"/>
  <c r="D369" i="5" s="1"/>
  <c r="E429" i="2"/>
  <c r="E369" i="5" s="1"/>
  <c r="B430" i="2"/>
  <c r="B370" i="5" s="1"/>
  <c r="C430" i="2"/>
  <c r="C370" i="5" s="1"/>
  <c r="D430" i="2"/>
  <c r="D370" i="5" s="1"/>
  <c r="E430" i="2"/>
  <c r="E370" i="5" s="1"/>
  <c r="B431" i="2"/>
  <c r="B371" i="5" s="1"/>
  <c r="C431" i="2"/>
  <c r="C371" i="5" s="1"/>
  <c r="D431" i="2"/>
  <c r="D371" i="5" s="1"/>
  <c r="E431" i="2"/>
  <c r="E371" i="5" s="1"/>
  <c r="B432" i="2"/>
  <c r="B372" i="5" s="1"/>
  <c r="C432" i="2"/>
  <c r="C372" i="5" s="1"/>
  <c r="D432" i="2"/>
  <c r="D372" i="5" s="1"/>
  <c r="E432" i="2"/>
  <c r="E372" i="5" s="1"/>
  <c r="B433" i="2"/>
  <c r="B373" i="5" s="1"/>
  <c r="C433" i="2"/>
  <c r="C373" i="5" s="1"/>
  <c r="D433" i="2"/>
  <c r="D373" i="5" s="1"/>
  <c r="E433" i="2"/>
  <c r="E373" i="5" s="1"/>
  <c r="B434" i="2"/>
  <c r="B374" i="5" s="1"/>
  <c r="C434" i="2"/>
  <c r="C374" i="5" s="1"/>
  <c r="D434" i="2"/>
  <c r="D374" i="5" s="1"/>
  <c r="E434" i="2"/>
  <c r="E374" i="5" s="1"/>
  <c r="B435" i="2"/>
  <c r="B375" i="5" s="1"/>
  <c r="C435" i="2"/>
  <c r="C375" i="5" s="1"/>
  <c r="D435" i="2"/>
  <c r="D375" i="5" s="1"/>
  <c r="E435" i="2"/>
  <c r="E375" i="5" s="1"/>
  <c r="B436" i="2"/>
  <c r="B376" i="5" s="1"/>
  <c r="C436" i="2"/>
  <c r="C376" i="5" s="1"/>
  <c r="D436" i="2"/>
  <c r="D376" i="5" s="1"/>
  <c r="E436" i="2"/>
  <c r="E376" i="5" s="1"/>
  <c r="B437" i="2"/>
  <c r="B1147" i="5" s="1"/>
  <c r="C437" i="2"/>
  <c r="C1147" i="5" s="1"/>
  <c r="D437" i="2"/>
  <c r="D1147" i="5" s="1"/>
  <c r="E437" i="2"/>
  <c r="E1147" i="5" s="1"/>
  <c r="B438" i="2"/>
  <c r="B377" i="5" s="1"/>
  <c r="C438" i="2"/>
  <c r="C377" i="5" s="1"/>
  <c r="D438" i="2"/>
  <c r="D377" i="5" s="1"/>
  <c r="E438" i="2"/>
  <c r="E377" i="5" s="1"/>
  <c r="B439" i="2"/>
  <c r="B378" i="5" s="1"/>
  <c r="C439" i="2"/>
  <c r="C378" i="5" s="1"/>
  <c r="D439" i="2"/>
  <c r="D378" i="5" s="1"/>
  <c r="E439" i="2"/>
  <c r="E378" i="5" s="1"/>
  <c r="B440" i="2"/>
  <c r="B379" i="5" s="1"/>
  <c r="C440" i="2"/>
  <c r="C379" i="5" s="1"/>
  <c r="D440" i="2"/>
  <c r="D379" i="5" s="1"/>
  <c r="E440" i="2"/>
  <c r="E379" i="5" s="1"/>
  <c r="B441" i="2"/>
  <c r="B380" i="5" s="1"/>
  <c r="C441" i="2"/>
  <c r="C380" i="5" s="1"/>
  <c r="D441" i="2"/>
  <c r="D380" i="5" s="1"/>
  <c r="E441" i="2"/>
  <c r="E380" i="5" s="1"/>
  <c r="B442" i="2"/>
  <c r="B381" i="5" s="1"/>
  <c r="C442" i="2"/>
  <c r="C381" i="5" s="1"/>
  <c r="D442" i="2"/>
  <c r="D381" i="5" s="1"/>
  <c r="E442" i="2"/>
  <c r="E381" i="5" s="1"/>
  <c r="B443" i="2"/>
  <c r="B382" i="5" s="1"/>
  <c r="C443" i="2"/>
  <c r="C382" i="5" s="1"/>
  <c r="D443" i="2"/>
  <c r="D382" i="5" s="1"/>
  <c r="E443" i="2"/>
  <c r="E382" i="5" s="1"/>
  <c r="B444" i="2"/>
  <c r="B383" i="5" s="1"/>
  <c r="C444" i="2"/>
  <c r="C383" i="5" s="1"/>
  <c r="D444" i="2"/>
  <c r="D383" i="5" s="1"/>
  <c r="E444" i="2"/>
  <c r="E383" i="5" s="1"/>
  <c r="B445" i="2"/>
  <c r="B384" i="5" s="1"/>
  <c r="C445" i="2"/>
  <c r="C384" i="5" s="1"/>
  <c r="D445" i="2"/>
  <c r="D384" i="5" s="1"/>
  <c r="E445" i="2"/>
  <c r="E384" i="5" s="1"/>
  <c r="B446" i="2"/>
  <c r="B385" i="5" s="1"/>
  <c r="C446" i="2"/>
  <c r="C385" i="5" s="1"/>
  <c r="D446" i="2"/>
  <c r="D385" i="5" s="1"/>
  <c r="E446" i="2"/>
  <c r="E385" i="5" s="1"/>
  <c r="B447" i="2"/>
  <c r="B386" i="5" s="1"/>
  <c r="C447" i="2"/>
  <c r="C386" i="5" s="1"/>
  <c r="D447" i="2"/>
  <c r="D386" i="5" s="1"/>
  <c r="E447" i="2"/>
  <c r="E386" i="5" s="1"/>
  <c r="B448" i="2"/>
  <c r="B387" i="5" s="1"/>
  <c r="C448" i="2"/>
  <c r="C387" i="5" s="1"/>
  <c r="D448" i="2"/>
  <c r="D387" i="5" s="1"/>
  <c r="E448" i="2"/>
  <c r="E387" i="5" s="1"/>
  <c r="B449" i="2"/>
  <c r="B388" i="5" s="1"/>
  <c r="C449" i="2"/>
  <c r="C388" i="5" s="1"/>
  <c r="D449" i="2"/>
  <c r="D388" i="5" s="1"/>
  <c r="E449" i="2"/>
  <c r="E388" i="5" s="1"/>
  <c r="B450" i="2"/>
  <c r="B389" i="5" s="1"/>
  <c r="C450" i="2"/>
  <c r="C389" i="5" s="1"/>
  <c r="D450" i="2"/>
  <c r="D389" i="5" s="1"/>
  <c r="E450" i="2"/>
  <c r="E389" i="5" s="1"/>
  <c r="B451" i="2"/>
  <c r="B1148" i="5" s="1"/>
  <c r="C451" i="2"/>
  <c r="C1148" i="5" s="1"/>
  <c r="D451" i="2"/>
  <c r="D1148" i="5" s="1"/>
  <c r="E451" i="2"/>
  <c r="E1148" i="5" s="1"/>
  <c r="B452" i="2"/>
  <c r="B390" i="5" s="1"/>
  <c r="C452" i="2"/>
  <c r="C390" i="5" s="1"/>
  <c r="D452" i="2"/>
  <c r="D390" i="5" s="1"/>
  <c r="E452" i="2"/>
  <c r="E390" i="5" s="1"/>
  <c r="B453" i="2"/>
  <c r="B391" i="5" s="1"/>
  <c r="C453" i="2"/>
  <c r="C391" i="5" s="1"/>
  <c r="D453" i="2"/>
  <c r="D391" i="5" s="1"/>
  <c r="E453" i="2"/>
  <c r="E391" i="5" s="1"/>
  <c r="B454" i="2"/>
  <c r="B392" i="5" s="1"/>
  <c r="C454" i="2"/>
  <c r="C392" i="5" s="1"/>
  <c r="D454" i="2"/>
  <c r="D392" i="5" s="1"/>
  <c r="E454" i="2"/>
  <c r="E392" i="5" s="1"/>
  <c r="B455" i="2"/>
  <c r="B393" i="5" s="1"/>
  <c r="C455" i="2"/>
  <c r="C393" i="5" s="1"/>
  <c r="D455" i="2"/>
  <c r="D393" i="5" s="1"/>
  <c r="E455" i="2"/>
  <c r="E393" i="5" s="1"/>
  <c r="B456" i="2"/>
  <c r="B394" i="5" s="1"/>
  <c r="C456" i="2"/>
  <c r="C394" i="5" s="1"/>
  <c r="D456" i="2"/>
  <c r="D394" i="5" s="1"/>
  <c r="E456" i="2"/>
  <c r="E394" i="5" s="1"/>
  <c r="B457" i="2"/>
  <c r="B395" i="5" s="1"/>
  <c r="C457" i="2"/>
  <c r="C395" i="5" s="1"/>
  <c r="D457" i="2"/>
  <c r="D395" i="5" s="1"/>
  <c r="E457" i="2"/>
  <c r="E395" i="5" s="1"/>
  <c r="B458" i="2"/>
  <c r="B396" i="5" s="1"/>
  <c r="C458" i="2"/>
  <c r="C396" i="5" s="1"/>
  <c r="D458" i="2"/>
  <c r="D396" i="5" s="1"/>
  <c r="E458" i="2"/>
  <c r="E396" i="5" s="1"/>
  <c r="B459" i="2"/>
  <c r="B397" i="5" s="1"/>
  <c r="C459" i="2"/>
  <c r="C397" i="5" s="1"/>
  <c r="D459" i="2"/>
  <c r="D397" i="5" s="1"/>
  <c r="E459" i="2"/>
  <c r="E397" i="5" s="1"/>
  <c r="B460" i="2"/>
  <c r="B398" i="5" s="1"/>
  <c r="C460" i="2"/>
  <c r="C398" i="5" s="1"/>
  <c r="D460" i="2"/>
  <c r="D398" i="5" s="1"/>
  <c r="E460" i="2"/>
  <c r="E398" i="5" s="1"/>
  <c r="B461" i="2"/>
  <c r="B399" i="5" s="1"/>
  <c r="C461" i="2"/>
  <c r="C399" i="5" s="1"/>
  <c r="D461" i="2"/>
  <c r="D399" i="5" s="1"/>
  <c r="E461" i="2"/>
  <c r="E399" i="5" s="1"/>
  <c r="B462" i="2"/>
  <c r="B400" i="5" s="1"/>
  <c r="C462" i="2"/>
  <c r="C400" i="5" s="1"/>
  <c r="D462" i="2"/>
  <c r="D400" i="5" s="1"/>
  <c r="E462" i="2"/>
  <c r="E400" i="5" s="1"/>
  <c r="B463" i="2"/>
  <c r="B401" i="5" s="1"/>
  <c r="C463" i="2"/>
  <c r="C401" i="5" s="1"/>
  <c r="D463" i="2"/>
  <c r="D401" i="5" s="1"/>
  <c r="E463" i="2"/>
  <c r="E401" i="5" s="1"/>
  <c r="B464" i="2"/>
  <c r="B1149" i="5" s="1"/>
  <c r="C464" i="2"/>
  <c r="C1149" i="5" s="1"/>
  <c r="D464" i="2"/>
  <c r="D1149" i="5" s="1"/>
  <c r="E464" i="2"/>
  <c r="E1149" i="5" s="1"/>
  <c r="B465" i="2"/>
  <c r="B402" i="5" s="1"/>
  <c r="C465" i="2"/>
  <c r="C402" i="5" s="1"/>
  <c r="D465" i="2"/>
  <c r="D402" i="5" s="1"/>
  <c r="E465" i="2"/>
  <c r="E402" i="5" s="1"/>
  <c r="B466" i="2"/>
  <c r="B403" i="5" s="1"/>
  <c r="C466" i="2"/>
  <c r="C403" i="5" s="1"/>
  <c r="D466" i="2"/>
  <c r="D403" i="5" s="1"/>
  <c r="E466" i="2"/>
  <c r="E403" i="5" s="1"/>
  <c r="B467" i="2"/>
  <c r="B404" i="5" s="1"/>
  <c r="C467" i="2"/>
  <c r="C404" i="5" s="1"/>
  <c r="D467" i="2"/>
  <c r="D404" i="5" s="1"/>
  <c r="E467" i="2"/>
  <c r="E404" i="5" s="1"/>
  <c r="B468" i="2"/>
  <c r="B405" i="5" s="1"/>
  <c r="C468" i="2"/>
  <c r="C405" i="5" s="1"/>
  <c r="D468" i="2"/>
  <c r="D405" i="5" s="1"/>
  <c r="E468" i="2"/>
  <c r="E405" i="5" s="1"/>
  <c r="B469" i="2"/>
  <c r="B406" i="5" s="1"/>
  <c r="C469" i="2"/>
  <c r="C406" i="5" s="1"/>
  <c r="D469" i="2"/>
  <c r="D406" i="5" s="1"/>
  <c r="E469" i="2"/>
  <c r="E406" i="5" s="1"/>
  <c r="B470" i="2"/>
  <c r="B407" i="5" s="1"/>
  <c r="C470" i="2"/>
  <c r="C407" i="5" s="1"/>
  <c r="D470" i="2"/>
  <c r="D407" i="5" s="1"/>
  <c r="E470" i="2"/>
  <c r="E407" i="5" s="1"/>
  <c r="B471" i="2"/>
  <c r="B408" i="5" s="1"/>
  <c r="C471" i="2"/>
  <c r="C408" i="5" s="1"/>
  <c r="D471" i="2"/>
  <c r="D408" i="5" s="1"/>
  <c r="E471" i="2"/>
  <c r="E408" i="5" s="1"/>
  <c r="B472" i="2"/>
  <c r="B409" i="5" s="1"/>
  <c r="C472" i="2"/>
  <c r="C409" i="5" s="1"/>
  <c r="D472" i="2"/>
  <c r="D409" i="5" s="1"/>
  <c r="E472" i="2"/>
  <c r="E409" i="5" s="1"/>
  <c r="B473" i="2"/>
  <c r="B410" i="5" s="1"/>
  <c r="C473" i="2"/>
  <c r="C410" i="5" s="1"/>
  <c r="D473" i="2"/>
  <c r="D410" i="5" s="1"/>
  <c r="E473" i="2"/>
  <c r="E410" i="5" s="1"/>
  <c r="B474" i="2"/>
  <c r="B411" i="5" s="1"/>
  <c r="C474" i="2"/>
  <c r="C411" i="5" s="1"/>
  <c r="D474" i="2"/>
  <c r="D411" i="5" s="1"/>
  <c r="E474" i="2"/>
  <c r="E411" i="5" s="1"/>
  <c r="B475" i="2"/>
  <c r="B412" i="5" s="1"/>
  <c r="C475" i="2"/>
  <c r="C412" i="5" s="1"/>
  <c r="D475" i="2"/>
  <c r="D412" i="5" s="1"/>
  <c r="E475" i="2"/>
  <c r="E412" i="5" s="1"/>
  <c r="B476" i="2"/>
  <c r="B413" i="5" s="1"/>
  <c r="C476" i="2"/>
  <c r="C413" i="5" s="1"/>
  <c r="D476" i="2"/>
  <c r="D413" i="5" s="1"/>
  <c r="E476" i="2"/>
  <c r="E413" i="5" s="1"/>
  <c r="B477" i="2"/>
  <c r="B1150" i="5" s="1"/>
  <c r="C477" i="2"/>
  <c r="C1150" i="5" s="1"/>
  <c r="D477" i="2"/>
  <c r="D1150" i="5" s="1"/>
  <c r="E477" i="2"/>
  <c r="E1150" i="5" s="1"/>
  <c r="B478" i="2"/>
  <c r="B414" i="5" s="1"/>
  <c r="C478" i="2"/>
  <c r="C414" i="5" s="1"/>
  <c r="D478" i="2"/>
  <c r="D414" i="5" s="1"/>
  <c r="E478" i="2"/>
  <c r="E414" i="5" s="1"/>
  <c r="B479" i="2"/>
  <c r="B415" i="5" s="1"/>
  <c r="C479" i="2"/>
  <c r="C415" i="5" s="1"/>
  <c r="D479" i="2"/>
  <c r="D415" i="5" s="1"/>
  <c r="E479" i="2"/>
  <c r="E415" i="5" s="1"/>
  <c r="B480" i="2"/>
  <c r="B1253" i="5" s="1"/>
  <c r="C480" i="2"/>
  <c r="C1253" i="5" s="1"/>
  <c r="D480" i="2"/>
  <c r="D1253" i="5" s="1"/>
  <c r="E480" i="2"/>
  <c r="E1253" i="5" s="1"/>
  <c r="B481" i="2"/>
  <c r="B1254" i="5" s="1"/>
  <c r="C481" i="2"/>
  <c r="C1254" i="5" s="1"/>
  <c r="D481" i="2"/>
  <c r="D1254" i="5" s="1"/>
  <c r="E481" i="2"/>
  <c r="E1254" i="5" s="1"/>
  <c r="B482" i="2"/>
  <c r="B416" i="5" s="1"/>
  <c r="C482" i="2"/>
  <c r="C416" i="5" s="1"/>
  <c r="D482" i="2"/>
  <c r="D416" i="5" s="1"/>
  <c r="E482" i="2"/>
  <c r="E416" i="5" s="1"/>
  <c r="B483" i="2"/>
  <c r="B417" i="5" s="1"/>
  <c r="C483" i="2"/>
  <c r="C417" i="5" s="1"/>
  <c r="D483" i="2"/>
  <c r="D417" i="5" s="1"/>
  <c r="E483" i="2"/>
  <c r="E417" i="5" s="1"/>
  <c r="B484" i="2"/>
  <c r="B418" i="5" s="1"/>
  <c r="C484" i="2"/>
  <c r="C418" i="5" s="1"/>
  <c r="D484" i="2"/>
  <c r="D418" i="5" s="1"/>
  <c r="E484" i="2"/>
  <c r="E418" i="5" s="1"/>
  <c r="B485" i="2"/>
  <c r="B419" i="5" s="1"/>
  <c r="C485" i="2"/>
  <c r="C419" i="5" s="1"/>
  <c r="D485" i="2"/>
  <c r="D419" i="5" s="1"/>
  <c r="E485" i="2"/>
  <c r="E419" i="5" s="1"/>
  <c r="B486" i="2"/>
  <c r="B420" i="5" s="1"/>
  <c r="C486" i="2"/>
  <c r="C420" i="5" s="1"/>
  <c r="D486" i="2"/>
  <c r="D420" i="5" s="1"/>
  <c r="E486" i="2"/>
  <c r="E420" i="5" s="1"/>
  <c r="B487" i="2"/>
  <c r="B421" i="5" s="1"/>
  <c r="C487" i="2"/>
  <c r="C421" i="5" s="1"/>
  <c r="D487" i="2"/>
  <c r="D421" i="5" s="1"/>
  <c r="E487" i="2"/>
  <c r="E421" i="5" s="1"/>
  <c r="B488" i="2"/>
  <c r="B422" i="5" s="1"/>
  <c r="C488" i="2"/>
  <c r="C422" i="5" s="1"/>
  <c r="D488" i="2"/>
  <c r="D422" i="5" s="1"/>
  <c r="E488" i="2"/>
  <c r="E422" i="5" s="1"/>
  <c r="B489" i="2"/>
  <c r="B423" i="5" s="1"/>
  <c r="C489" i="2"/>
  <c r="C423" i="5" s="1"/>
  <c r="D489" i="2"/>
  <c r="D423" i="5" s="1"/>
  <c r="E489" i="2"/>
  <c r="E423" i="5" s="1"/>
  <c r="B490" i="2"/>
  <c r="B424" i="5" s="1"/>
  <c r="C490" i="2"/>
  <c r="C424" i="5" s="1"/>
  <c r="D490" i="2"/>
  <c r="D424" i="5" s="1"/>
  <c r="E490" i="2"/>
  <c r="E424" i="5" s="1"/>
  <c r="B491" i="2"/>
  <c r="B1151" i="5" s="1"/>
  <c r="C491" i="2"/>
  <c r="C1151" i="5" s="1"/>
  <c r="D491" i="2"/>
  <c r="D1151" i="5" s="1"/>
  <c r="E491" i="2"/>
  <c r="E1151" i="5" s="1"/>
  <c r="B492" i="2"/>
  <c r="B425" i="5" s="1"/>
  <c r="C492" i="2"/>
  <c r="C425" i="5" s="1"/>
  <c r="D492" i="2"/>
  <c r="D425" i="5" s="1"/>
  <c r="E492" i="2"/>
  <c r="E425" i="5" s="1"/>
  <c r="B493" i="2"/>
  <c r="B426" i="5" s="1"/>
  <c r="C493" i="2"/>
  <c r="C426" i="5" s="1"/>
  <c r="D493" i="2"/>
  <c r="D426" i="5" s="1"/>
  <c r="E493" i="2"/>
  <c r="E426" i="5" s="1"/>
  <c r="B494" i="2"/>
  <c r="B427" i="5" s="1"/>
  <c r="C494" i="2"/>
  <c r="C427" i="5" s="1"/>
  <c r="D494" i="2"/>
  <c r="D427" i="5" s="1"/>
  <c r="E494" i="2"/>
  <c r="E427" i="5" s="1"/>
  <c r="B495" i="2"/>
  <c r="B428" i="5" s="1"/>
  <c r="C495" i="2"/>
  <c r="C428" i="5" s="1"/>
  <c r="D495" i="2"/>
  <c r="D428" i="5" s="1"/>
  <c r="E495" i="2"/>
  <c r="E428" i="5" s="1"/>
  <c r="B496" i="2"/>
  <c r="B429" i="5" s="1"/>
  <c r="C496" i="2"/>
  <c r="C429" i="5" s="1"/>
  <c r="D496" i="2"/>
  <c r="D429" i="5" s="1"/>
  <c r="E496" i="2"/>
  <c r="E429" i="5" s="1"/>
  <c r="B497" i="2"/>
  <c r="B430" i="5" s="1"/>
  <c r="C497" i="2"/>
  <c r="C430" i="5" s="1"/>
  <c r="D497" i="2"/>
  <c r="D430" i="5" s="1"/>
  <c r="E497" i="2"/>
  <c r="E430" i="5" s="1"/>
  <c r="B498" i="2"/>
  <c r="B431" i="5" s="1"/>
  <c r="C498" i="2"/>
  <c r="C431" i="5" s="1"/>
  <c r="D498" i="2"/>
  <c r="D431" i="5" s="1"/>
  <c r="E498" i="2"/>
  <c r="E431" i="5" s="1"/>
  <c r="B499" i="2"/>
  <c r="B432" i="5" s="1"/>
  <c r="C499" i="2"/>
  <c r="C432" i="5" s="1"/>
  <c r="D499" i="2"/>
  <c r="D432" i="5" s="1"/>
  <c r="E499" i="2"/>
  <c r="E432" i="5" s="1"/>
  <c r="B500" i="2"/>
  <c r="B433" i="5" s="1"/>
  <c r="C500" i="2"/>
  <c r="C433" i="5" s="1"/>
  <c r="D500" i="2"/>
  <c r="D433" i="5" s="1"/>
  <c r="E500" i="2"/>
  <c r="E433" i="5" s="1"/>
  <c r="B501" i="2"/>
  <c r="B434" i="5" s="1"/>
  <c r="C501" i="2"/>
  <c r="C434" i="5" s="1"/>
  <c r="D501" i="2"/>
  <c r="D434" i="5" s="1"/>
  <c r="E501" i="2"/>
  <c r="E434" i="5" s="1"/>
  <c r="B502" i="2"/>
  <c r="B435" i="5" s="1"/>
  <c r="C502" i="2"/>
  <c r="C435" i="5" s="1"/>
  <c r="D502" i="2"/>
  <c r="D435" i="5" s="1"/>
  <c r="E502" i="2"/>
  <c r="E435" i="5" s="1"/>
  <c r="B503" i="2"/>
  <c r="B436" i="5" s="1"/>
  <c r="C503" i="2"/>
  <c r="C436" i="5" s="1"/>
  <c r="D503" i="2"/>
  <c r="D436" i="5" s="1"/>
  <c r="E503" i="2"/>
  <c r="E436" i="5" s="1"/>
  <c r="B504" i="2"/>
  <c r="B1152" i="5" s="1"/>
  <c r="C504" i="2"/>
  <c r="C1152" i="5" s="1"/>
  <c r="D504" i="2"/>
  <c r="D1152" i="5" s="1"/>
  <c r="E504" i="2"/>
  <c r="E1152" i="5" s="1"/>
  <c r="B505" i="2"/>
  <c r="B437" i="5" s="1"/>
  <c r="C505" i="2"/>
  <c r="C437" i="5" s="1"/>
  <c r="D505" i="2"/>
  <c r="D437" i="5" s="1"/>
  <c r="E505" i="2"/>
  <c r="E437" i="5" s="1"/>
  <c r="B506" i="2"/>
  <c r="B438" i="5" s="1"/>
  <c r="C506" i="2"/>
  <c r="C438" i="5" s="1"/>
  <c r="D506" i="2"/>
  <c r="D438" i="5" s="1"/>
  <c r="E506" i="2"/>
  <c r="E438" i="5" s="1"/>
  <c r="B507" i="2"/>
  <c r="B439" i="5" s="1"/>
  <c r="C507" i="2"/>
  <c r="C439" i="5" s="1"/>
  <c r="D507" i="2"/>
  <c r="D439" i="5" s="1"/>
  <c r="E507" i="2"/>
  <c r="E439" i="5" s="1"/>
  <c r="B508" i="2"/>
  <c r="B440" i="5" s="1"/>
  <c r="C508" i="2"/>
  <c r="C440" i="5" s="1"/>
  <c r="D508" i="2"/>
  <c r="D440" i="5" s="1"/>
  <c r="E508" i="2"/>
  <c r="E440" i="5" s="1"/>
  <c r="B509" i="2"/>
  <c r="B441" i="5" s="1"/>
  <c r="C509" i="2"/>
  <c r="C441" i="5" s="1"/>
  <c r="D509" i="2"/>
  <c r="D441" i="5" s="1"/>
  <c r="E509" i="2"/>
  <c r="E441" i="5" s="1"/>
  <c r="B510" i="2"/>
  <c r="B442" i="5" s="1"/>
  <c r="C510" i="2"/>
  <c r="C442" i="5" s="1"/>
  <c r="D510" i="2"/>
  <c r="D442" i="5" s="1"/>
  <c r="E510" i="2"/>
  <c r="E442" i="5" s="1"/>
  <c r="B511" i="2"/>
  <c r="B443" i="5" s="1"/>
  <c r="C511" i="2"/>
  <c r="C443" i="5" s="1"/>
  <c r="D511" i="2"/>
  <c r="D443" i="5" s="1"/>
  <c r="E511" i="2"/>
  <c r="E443" i="5" s="1"/>
  <c r="B512" i="2"/>
  <c r="B444" i="5" s="1"/>
  <c r="C512" i="2"/>
  <c r="C444" i="5" s="1"/>
  <c r="D512" i="2"/>
  <c r="D444" i="5" s="1"/>
  <c r="E512" i="2"/>
  <c r="E444" i="5" s="1"/>
  <c r="B513" i="2"/>
  <c r="B445" i="5" s="1"/>
  <c r="C513" i="2"/>
  <c r="C445" i="5" s="1"/>
  <c r="D513" i="2"/>
  <c r="D445" i="5" s="1"/>
  <c r="E513" i="2"/>
  <c r="E445" i="5" s="1"/>
  <c r="B514" i="2"/>
  <c r="B446" i="5" s="1"/>
  <c r="C514" i="2"/>
  <c r="C446" i="5" s="1"/>
  <c r="D514" i="2"/>
  <c r="D446" i="5" s="1"/>
  <c r="E514" i="2"/>
  <c r="E446" i="5" s="1"/>
  <c r="B515" i="2"/>
  <c r="B447" i="5" s="1"/>
  <c r="C515" i="2"/>
  <c r="C447" i="5" s="1"/>
  <c r="D515" i="2"/>
  <c r="D447" i="5" s="1"/>
  <c r="E515" i="2"/>
  <c r="E447" i="5" s="1"/>
  <c r="B516" i="2"/>
  <c r="B448" i="5" s="1"/>
  <c r="C516" i="2"/>
  <c r="C448" i="5" s="1"/>
  <c r="D516" i="2"/>
  <c r="D448" i="5" s="1"/>
  <c r="E516" i="2"/>
  <c r="E448" i="5" s="1"/>
  <c r="B517" i="2"/>
  <c r="B1153" i="5" s="1"/>
  <c r="C517" i="2"/>
  <c r="C1153" i="5" s="1"/>
  <c r="D517" i="2"/>
  <c r="D1153" i="5" s="1"/>
  <c r="E517" i="2"/>
  <c r="E1153" i="5" s="1"/>
  <c r="B518" i="2"/>
  <c r="B449" i="5" s="1"/>
  <c r="C518" i="2"/>
  <c r="C449" i="5" s="1"/>
  <c r="D518" i="2"/>
  <c r="D449" i="5" s="1"/>
  <c r="E518" i="2"/>
  <c r="E449" i="5" s="1"/>
  <c r="B519" i="2"/>
  <c r="B450" i="5" s="1"/>
  <c r="C519" i="2"/>
  <c r="C450" i="5" s="1"/>
  <c r="D519" i="2"/>
  <c r="D450" i="5" s="1"/>
  <c r="E519" i="2"/>
  <c r="E450" i="5" s="1"/>
  <c r="B520" i="2"/>
  <c r="B451" i="5" s="1"/>
  <c r="C520" i="2"/>
  <c r="C451" i="5" s="1"/>
  <c r="D520" i="2"/>
  <c r="D451" i="5" s="1"/>
  <c r="E520" i="2"/>
  <c r="E451" i="5" s="1"/>
  <c r="B521" i="2"/>
  <c r="B452" i="5" s="1"/>
  <c r="C521" i="2"/>
  <c r="C452" i="5" s="1"/>
  <c r="D521" i="2"/>
  <c r="D452" i="5" s="1"/>
  <c r="E521" i="2"/>
  <c r="E452" i="5" s="1"/>
  <c r="B522" i="2"/>
  <c r="B453" i="5" s="1"/>
  <c r="C522" i="2"/>
  <c r="C453" i="5" s="1"/>
  <c r="D522" i="2"/>
  <c r="D453" i="5" s="1"/>
  <c r="E522" i="2"/>
  <c r="E453" i="5" s="1"/>
  <c r="B523" i="2"/>
  <c r="B454" i="5" s="1"/>
  <c r="C523" i="2"/>
  <c r="C454" i="5" s="1"/>
  <c r="D523" i="2"/>
  <c r="D454" i="5" s="1"/>
  <c r="E523" i="2"/>
  <c r="E454" i="5" s="1"/>
  <c r="B524" i="2"/>
  <c r="B455" i="5" s="1"/>
  <c r="C524" i="2"/>
  <c r="C455" i="5" s="1"/>
  <c r="D524" i="2"/>
  <c r="D455" i="5" s="1"/>
  <c r="E524" i="2"/>
  <c r="E455" i="5" s="1"/>
  <c r="B525" i="2"/>
  <c r="B456" i="5" s="1"/>
  <c r="C525" i="2"/>
  <c r="C456" i="5" s="1"/>
  <c r="D525" i="2"/>
  <c r="D456" i="5" s="1"/>
  <c r="E525" i="2"/>
  <c r="E456" i="5" s="1"/>
  <c r="B526" i="2"/>
  <c r="B457" i="5" s="1"/>
  <c r="C526" i="2"/>
  <c r="C457" i="5" s="1"/>
  <c r="D526" i="2"/>
  <c r="D457" i="5" s="1"/>
  <c r="E526" i="2"/>
  <c r="E457" i="5" s="1"/>
  <c r="B527" i="2"/>
  <c r="B458" i="5" s="1"/>
  <c r="C527" i="2"/>
  <c r="C458" i="5" s="1"/>
  <c r="D527" i="2"/>
  <c r="D458" i="5" s="1"/>
  <c r="E527" i="2"/>
  <c r="E458" i="5" s="1"/>
  <c r="B528" i="2"/>
  <c r="B459" i="5" s="1"/>
  <c r="C528" i="2"/>
  <c r="C459" i="5" s="1"/>
  <c r="D528" i="2"/>
  <c r="D459" i="5" s="1"/>
  <c r="E528" i="2"/>
  <c r="E459" i="5" s="1"/>
  <c r="B529" i="2"/>
  <c r="B460" i="5" s="1"/>
  <c r="C529" i="2"/>
  <c r="C460" i="5" s="1"/>
  <c r="D529" i="2"/>
  <c r="D460" i="5" s="1"/>
  <c r="E529" i="2"/>
  <c r="E460" i="5" s="1"/>
  <c r="B530" i="2"/>
  <c r="B1154" i="5" s="1"/>
  <c r="C530" i="2"/>
  <c r="C1154" i="5" s="1"/>
  <c r="D530" i="2"/>
  <c r="D1154" i="5" s="1"/>
  <c r="E530" i="2"/>
  <c r="E1154" i="5" s="1"/>
  <c r="B531" i="2"/>
  <c r="B461" i="5" s="1"/>
  <c r="C531" i="2"/>
  <c r="C461" i="5" s="1"/>
  <c r="D531" i="2"/>
  <c r="D461" i="5" s="1"/>
  <c r="E531" i="2"/>
  <c r="E461" i="5" s="1"/>
  <c r="B532" i="2"/>
  <c r="B462" i="5" s="1"/>
  <c r="C532" i="2"/>
  <c r="C462" i="5" s="1"/>
  <c r="D532" i="2"/>
  <c r="D462" i="5" s="1"/>
  <c r="E532" i="2"/>
  <c r="E462" i="5" s="1"/>
  <c r="B533" i="2"/>
  <c r="B463" i="5" s="1"/>
  <c r="C533" i="2"/>
  <c r="C463" i="5" s="1"/>
  <c r="D533" i="2"/>
  <c r="D463" i="5" s="1"/>
  <c r="E533" i="2"/>
  <c r="E463" i="5" s="1"/>
  <c r="B534" i="2"/>
  <c r="B464" i="5" s="1"/>
  <c r="C534" i="2"/>
  <c r="C464" i="5" s="1"/>
  <c r="D534" i="2"/>
  <c r="D464" i="5" s="1"/>
  <c r="E534" i="2"/>
  <c r="E464" i="5" s="1"/>
  <c r="B535" i="2"/>
  <c r="B465" i="5" s="1"/>
  <c r="C535" i="2"/>
  <c r="C465" i="5" s="1"/>
  <c r="D535" i="2"/>
  <c r="D465" i="5" s="1"/>
  <c r="E535" i="2"/>
  <c r="E465" i="5" s="1"/>
  <c r="B536" i="2"/>
  <c r="B466" i="5" s="1"/>
  <c r="C536" i="2"/>
  <c r="C466" i="5" s="1"/>
  <c r="D536" i="2"/>
  <c r="D466" i="5" s="1"/>
  <c r="E536" i="2"/>
  <c r="E466" i="5" s="1"/>
  <c r="B537" i="2"/>
  <c r="B467" i="5" s="1"/>
  <c r="C537" i="2"/>
  <c r="C467" i="5" s="1"/>
  <c r="D537" i="2"/>
  <c r="D467" i="5" s="1"/>
  <c r="E537" i="2"/>
  <c r="E467" i="5" s="1"/>
  <c r="B538" i="2"/>
  <c r="B468" i="5" s="1"/>
  <c r="C538" i="2"/>
  <c r="C468" i="5" s="1"/>
  <c r="D538" i="2"/>
  <c r="D468" i="5" s="1"/>
  <c r="E538" i="2"/>
  <c r="E468" i="5" s="1"/>
  <c r="B539" i="2"/>
  <c r="B469" i="5" s="1"/>
  <c r="C539" i="2"/>
  <c r="C469" i="5" s="1"/>
  <c r="D539" i="2"/>
  <c r="D469" i="5" s="1"/>
  <c r="E539" i="2"/>
  <c r="E469" i="5" s="1"/>
  <c r="B540" i="2"/>
  <c r="B470" i="5" s="1"/>
  <c r="C540" i="2"/>
  <c r="C470" i="5" s="1"/>
  <c r="D540" i="2"/>
  <c r="D470" i="5" s="1"/>
  <c r="E540" i="2"/>
  <c r="E470" i="5" s="1"/>
  <c r="B541" i="2"/>
  <c r="B471" i="5" s="1"/>
  <c r="C541" i="2"/>
  <c r="C471" i="5" s="1"/>
  <c r="D541" i="2"/>
  <c r="D471" i="5" s="1"/>
  <c r="E541" i="2"/>
  <c r="E471" i="5" s="1"/>
  <c r="B542" i="2"/>
  <c r="B472" i="5" s="1"/>
  <c r="C542" i="2"/>
  <c r="C472" i="5" s="1"/>
  <c r="D542" i="2"/>
  <c r="D472" i="5" s="1"/>
  <c r="E542" i="2"/>
  <c r="E472" i="5" s="1"/>
  <c r="B543" i="2"/>
  <c r="B1155" i="5" s="1"/>
  <c r="C543" i="2"/>
  <c r="C1155" i="5" s="1"/>
  <c r="D543" i="2"/>
  <c r="D1155" i="5" s="1"/>
  <c r="E543" i="2"/>
  <c r="E1155" i="5" s="1"/>
  <c r="B544" i="2"/>
  <c r="B473" i="5" s="1"/>
  <c r="C544" i="2"/>
  <c r="C473" i="5" s="1"/>
  <c r="D544" i="2"/>
  <c r="D473" i="5" s="1"/>
  <c r="E544" i="2"/>
  <c r="E473" i="5" s="1"/>
  <c r="B545" i="2"/>
  <c r="B474" i="5" s="1"/>
  <c r="C545" i="2"/>
  <c r="C474" i="5" s="1"/>
  <c r="D545" i="2"/>
  <c r="D474" i="5" s="1"/>
  <c r="E545" i="2"/>
  <c r="E474" i="5" s="1"/>
  <c r="B546" i="2"/>
  <c r="B475" i="5" s="1"/>
  <c r="C546" i="2"/>
  <c r="C475" i="5" s="1"/>
  <c r="D546" i="2"/>
  <c r="D475" i="5" s="1"/>
  <c r="E546" i="2"/>
  <c r="E475" i="5" s="1"/>
  <c r="B547" i="2"/>
  <c r="B476" i="5" s="1"/>
  <c r="C547" i="2"/>
  <c r="C476" i="5" s="1"/>
  <c r="D547" i="2"/>
  <c r="D476" i="5" s="1"/>
  <c r="E547" i="2"/>
  <c r="E476" i="5" s="1"/>
  <c r="B548" i="2"/>
  <c r="B477" i="5" s="1"/>
  <c r="C548" i="2"/>
  <c r="C477" i="5" s="1"/>
  <c r="D548" i="2"/>
  <c r="D477" i="5" s="1"/>
  <c r="E548" i="2"/>
  <c r="E477" i="5" s="1"/>
  <c r="B549" i="2"/>
  <c r="B478" i="5" s="1"/>
  <c r="C549" i="2"/>
  <c r="C478" i="5" s="1"/>
  <c r="D549" i="2"/>
  <c r="D478" i="5" s="1"/>
  <c r="E549" i="2"/>
  <c r="E478" i="5" s="1"/>
  <c r="B550" i="2"/>
  <c r="B479" i="5" s="1"/>
  <c r="C550" i="2"/>
  <c r="C479" i="5" s="1"/>
  <c r="D550" i="2"/>
  <c r="D479" i="5" s="1"/>
  <c r="E550" i="2"/>
  <c r="E479" i="5" s="1"/>
  <c r="B551" i="2"/>
  <c r="B480" i="5" s="1"/>
  <c r="C551" i="2"/>
  <c r="C480" i="5" s="1"/>
  <c r="D551" i="2"/>
  <c r="D480" i="5" s="1"/>
  <c r="E551" i="2"/>
  <c r="E480" i="5" s="1"/>
  <c r="B552" i="2"/>
  <c r="B481" i="5" s="1"/>
  <c r="C552" i="2"/>
  <c r="C481" i="5" s="1"/>
  <c r="D552" i="2"/>
  <c r="D481" i="5" s="1"/>
  <c r="E552" i="2"/>
  <c r="E481" i="5" s="1"/>
  <c r="B553" i="2"/>
  <c r="B482" i="5" s="1"/>
  <c r="C553" i="2"/>
  <c r="C482" i="5" s="1"/>
  <c r="D553" i="2"/>
  <c r="D482" i="5" s="1"/>
  <c r="E553" i="2"/>
  <c r="E482" i="5" s="1"/>
  <c r="B554" i="2"/>
  <c r="B483" i="5" s="1"/>
  <c r="C554" i="2"/>
  <c r="C483" i="5" s="1"/>
  <c r="D554" i="2"/>
  <c r="D483" i="5" s="1"/>
  <c r="E554" i="2"/>
  <c r="E483" i="5" s="1"/>
  <c r="B555" i="2"/>
  <c r="B484" i="5" s="1"/>
  <c r="C555" i="2"/>
  <c r="C484" i="5" s="1"/>
  <c r="D555" i="2"/>
  <c r="D484" i="5" s="1"/>
  <c r="E555" i="2"/>
  <c r="E484" i="5" s="1"/>
  <c r="B556" i="2"/>
  <c r="B485" i="5" s="1"/>
  <c r="C556" i="2"/>
  <c r="C485" i="5" s="1"/>
  <c r="D556" i="2"/>
  <c r="D485" i="5" s="1"/>
  <c r="E556" i="2"/>
  <c r="E485" i="5" s="1"/>
  <c r="B557" i="2"/>
  <c r="B1156" i="5" s="1"/>
  <c r="C557" i="2"/>
  <c r="C1156" i="5" s="1"/>
  <c r="D557" i="2"/>
  <c r="D1156" i="5" s="1"/>
  <c r="E557" i="2"/>
  <c r="E1156" i="5" s="1"/>
  <c r="B558" i="2"/>
  <c r="B486" i="5" s="1"/>
  <c r="C558" i="2"/>
  <c r="C486" i="5" s="1"/>
  <c r="D558" i="2"/>
  <c r="D486" i="5" s="1"/>
  <c r="E558" i="2"/>
  <c r="E486" i="5" s="1"/>
  <c r="B559" i="2"/>
  <c r="B487" i="5" s="1"/>
  <c r="C559" i="2"/>
  <c r="C487" i="5" s="1"/>
  <c r="D559" i="2"/>
  <c r="D487" i="5" s="1"/>
  <c r="E559" i="2"/>
  <c r="E487" i="5" s="1"/>
  <c r="B560" i="2"/>
  <c r="B488" i="5" s="1"/>
  <c r="C560" i="2"/>
  <c r="C488" i="5" s="1"/>
  <c r="D560" i="2"/>
  <c r="D488" i="5" s="1"/>
  <c r="E560" i="2"/>
  <c r="E488" i="5" s="1"/>
  <c r="B561" i="2"/>
  <c r="B489" i="5" s="1"/>
  <c r="C561" i="2"/>
  <c r="C489" i="5" s="1"/>
  <c r="D561" i="2"/>
  <c r="D489" i="5" s="1"/>
  <c r="E561" i="2"/>
  <c r="E489" i="5" s="1"/>
  <c r="B562" i="2"/>
  <c r="B490" i="5" s="1"/>
  <c r="C562" i="2"/>
  <c r="C490" i="5" s="1"/>
  <c r="D562" i="2"/>
  <c r="D490" i="5" s="1"/>
  <c r="E562" i="2"/>
  <c r="E490" i="5" s="1"/>
  <c r="B563" i="2"/>
  <c r="B491" i="5" s="1"/>
  <c r="C563" i="2"/>
  <c r="C491" i="5" s="1"/>
  <c r="D563" i="2"/>
  <c r="D491" i="5" s="1"/>
  <c r="E563" i="2"/>
  <c r="E491" i="5" s="1"/>
  <c r="B564" i="2"/>
  <c r="B492" i="5" s="1"/>
  <c r="C564" i="2"/>
  <c r="C492" i="5" s="1"/>
  <c r="D564" i="2"/>
  <c r="D492" i="5" s="1"/>
  <c r="E564" i="2"/>
  <c r="E492" i="5" s="1"/>
  <c r="B565" i="2"/>
  <c r="B493" i="5" s="1"/>
  <c r="C565" i="2"/>
  <c r="C493" i="5" s="1"/>
  <c r="D565" i="2"/>
  <c r="D493" i="5" s="1"/>
  <c r="E565" i="2"/>
  <c r="E493" i="5" s="1"/>
  <c r="B566" i="2"/>
  <c r="B494" i="5" s="1"/>
  <c r="C566" i="2"/>
  <c r="C494" i="5" s="1"/>
  <c r="D566" i="2"/>
  <c r="D494" i="5" s="1"/>
  <c r="E566" i="2"/>
  <c r="E494" i="5" s="1"/>
  <c r="B567" i="2"/>
  <c r="B495" i="5" s="1"/>
  <c r="C567" i="2"/>
  <c r="C495" i="5" s="1"/>
  <c r="D567" i="2"/>
  <c r="D495" i="5" s="1"/>
  <c r="E567" i="2"/>
  <c r="E495" i="5" s="1"/>
  <c r="B568" i="2"/>
  <c r="B496" i="5" s="1"/>
  <c r="C568" i="2"/>
  <c r="C496" i="5" s="1"/>
  <c r="D568" i="2"/>
  <c r="D496" i="5" s="1"/>
  <c r="E568" i="2"/>
  <c r="E496" i="5" s="1"/>
  <c r="B569" i="2"/>
  <c r="B1255" i="5" s="1"/>
  <c r="C569" i="2"/>
  <c r="C1255" i="5" s="1"/>
  <c r="D569" i="2"/>
  <c r="D1255" i="5" s="1"/>
  <c r="E569" i="2"/>
  <c r="E1255" i="5" s="1"/>
  <c r="B570" i="2"/>
  <c r="B1256" i="5" s="1"/>
  <c r="C570" i="2"/>
  <c r="C1256" i="5" s="1"/>
  <c r="D570" i="2"/>
  <c r="D1256" i="5" s="1"/>
  <c r="E570" i="2"/>
  <c r="E1256" i="5" s="1"/>
  <c r="B571" i="2"/>
  <c r="B497" i="5" s="1"/>
  <c r="C571" i="2"/>
  <c r="C497" i="5" s="1"/>
  <c r="D571" i="2"/>
  <c r="D497" i="5" s="1"/>
  <c r="E571" i="2"/>
  <c r="E497" i="5" s="1"/>
  <c r="B572" i="2"/>
  <c r="B498" i="5" s="1"/>
  <c r="C572" i="2"/>
  <c r="C498" i="5" s="1"/>
  <c r="D572" i="2"/>
  <c r="D498" i="5" s="1"/>
  <c r="E572" i="2"/>
  <c r="E498" i="5" s="1"/>
  <c r="B573" i="2"/>
  <c r="B1157" i="5" s="1"/>
  <c r="C573" i="2"/>
  <c r="C1157" i="5" s="1"/>
  <c r="D573" i="2"/>
  <c r="D1157" i="5" s="1"/>
  <c r="E573" i="2"/>
  <c r="E1157" i="5" s="1"/>
  <c r="B574" i="2"/>
  <c r="B499" i="5" s="1"/>
  <c r="C574" i="2"/>
  <c r="C499" i="5" s="1"/>
  <c r="D574" i="2"/>
  <c r="D499" i="5" s="1"/>
  <c r="E574" i="2"/>
  <c r="E499" i="5" s="1"/>
  <c r="B575" i="2"/>
  <c r="B500" i="5" s="1"/>
  <c r="C575" i="2"/>
  <c r="C500" i="5" s="1"/>
  <c r="D575" i="2"/>
  <c r="D500" i="5" s="1"/>
  <c r="E575" i="2"/>
  <c r="E500" i="5" s="1"/>
  <c r="B576" i="2"/>
  <c r="B501" i="5" s="1"/>
  <c r="C576" i="2"/>
  <c r="C501" i="5" s="1"/>
  <c r="D576" i="2"/>
  <c r="D501" i="5" s="1"/>
  <c r="E576" i="2"/>
  <c r="E501" i="5" s="1"/>
  <c r="B577" i="2"/>
  <c r="B502" i="5" s="1"/>
  <c r="C577" i="2"/>
  <c r="C502" i="5" s="1"/>
  <c r="D577" i="2"/>
  <c r="D502" i="5" s="1"/>
  <c r="E577" i="2"/>
  <c r="E502" i="5" s="1"/>
  <c r="B578" i="2"/>
  <c r="B503" i="5" s="1"/>
  <c r="C578" i="2"/>
  <c r="C503" i="5" s="1"/>
  <c r="D578" i="2"/>
  <c r="D503" i="5" s="1"/>
  <c r="E578" i="2"/>
  <c r="E503" i="5" s="1"/>
  <c r="B579" i="2"/>
  <c r="B504" i="5" s="1"/>
  <c r="C579" i="2"/>
  <c r="C504" i="5" s="1"/>
  <c r="D579" i="2"/>
  <c r="D504" i="5" s="1"/>
  <c r="E579" i="2"/>
  <c r="E504" i="5" s="1"/>
  <c r="B580" i="2"/>
  <c r="B505" i="5" s="1"/>
  <c r="C580" i="2"/>
  <c r="C505" i="5" s="1"/>
  <c r="D580" i="2"/>
  <c r="D505" i="5" s="1"/>
  <c r="E580" i="2"/>
  <c r="E505" i="5" s="1"/>
  <c r="B581" i="2"/>
  <c r="B506" i="5" s="1"/>
  <c r="C581" i="2"/>
  <c r="C506" i="5" s="1"/>
  <c r="D581" i="2"/>
  <c r="D506" i="5" s="1"/>
  <c r="E581" i="2"/>
  <c r="E506" i="5" s="1"/>
  <c r="B582" i="2"/>
  <c r="B507" i="5" s="1"/>
  <c r="C582" i="2"/>
  <c r="C507" i="5" s="1"/>
  <c r="D582" i="2"/>
  <c r="D507" i="5" s="1"/>
  <c r="E582" i="2"/>
  <c r="E507" i="5" s="1"/>
  <c r="B583" i="2"/>
  <c r="B508" i="5" s="1"/>
  <c r="C583" i="2"/>
  <c r="C508" i="5" s="1"/>
  <c r="D583" i="2"/>
  <c r="D508" i="5" s="1"/>
  <c r="E583" i="2"/>
  <c r="E508" i="5" s="1"/>
  <c r="B584" i="2"/>
  <c r="B509" i="5" s="1"/>
  <c r="C584" i="2"/>
  <c r="C509" i="5" s="1"/>
  <c r="D584" i="2"/>
  <c r="D509" i="5" s="1"/>
  <c r="E584" i="2"/>
  <c r="E509" i="5" s="1"/>
  <c r="B585" i="2"/>
  <c r="B510" i="5" s="1"/>
  <c r="C585" i="2"/>
  <c r="C510" i="5" s="1"/>
  <c r="D585" i="2"/>
  <c r="D510" i="5" s="1"/>
  <c r="E585" i="2"/>
  <c r="E510" i="5" s="1"/>
  <c r="B586" i="2"/>
  <c r="B1158" i="5" s="1"/>
  <c r="C586" i="2"/>
  <c r="C1158" i="5" s="1"/>
  <c r="D586" i="2"/>
  <c r="D1158" i="5" s="1"/>
  <c r="E586" i="2"/>
  <c r="E1158" i="5" s="1"/>
  <c r="B587" i="2"/>
  <c r="B511" i="5" s="1"/>
  <c r="C587" i="2"/>
  <c r="C511" i="5" s="1"/>
  <c r="D587" i="2"/>
  <c r="D511" i="5" s="1"/>
  <c r="E587" i="2"/>
  <c r="E511" i="5" s="1"/>
  <c r="B588" i="2"/>
  <c r="B512" i="5" s="1"/>
  <c r="C588" i="2"/>
  <c r="C512" i="5" s="1"/>
  <c r="D588" i="2"/>
  <c r="D512" i="5" s="1"/>
  <c r="E588" i="2"/>
  <c r="E512" i="5" s="1"/>
  <c r="B589" i="2"/>
  <c r="B513" i="5" s="1"/>
  <c r="C589" i="2"/>
  <c r="C513" i="5" s="1"/>
  <c r="D589" i="2"/>
  <c r="D513" i="5" s="1"/>
  <c r="E589" i="2"/>
  <c r="E513" i="5" s="1"/>
  <c r="B590" i="2"/>
  <c r="B514" i="5" s="1"/>
  <c r="C590" i="2"/>
  <c r="C514" i="5" s="1"/>
  <c r="D590" i="2"/>
  <c r="D514" i="5" s="1"/>
  <c r="E590" i="2"/>
  <c r="E514" i="5" s="1"/>
  <c r="B591" i="2"/>
  <c r="B515" i="5" s="1"/>
  <c r="C591" i="2"/>
  <c r="C515" i="5" s="1"/>
  <c r="D591" i="2"/>
  <c r="D515" i="5" s="1"/>
  <c r="E591" i="2"/>
  <c r="E515" i="5" s="1"/>
  <c r="B592" i="2"/>
  <c r="B516" i="5" s="1"/>
  <c r="C592" i="2"/>
  <c r="C516" i="5" s="1"/>
  <c r="D592" i="2"/>
  <c r="D516" i="5" s="1"/>
  <c r="E592" i="2"/>
  <c r="E516" i="5" s="1"/>
  <c r="B593" i="2"/>
  <c r="B517" i="5" s="1"/>
  <c r="C593" i="2"/>
  <c r="C517" i="5" s="1"/>
  <c r="D593" i="2"/>
  <c r="D517" i="5" s="1"/>
  <c r="E593" i="2"/>
  <c r="E517" i="5" s="1"/>
  <c r="B594" i="2"/>
  <c r="B518" i="5" s="1"/>
  <c r="C594" i="2"/>
  <c r="C518" i="5" s="1"/>
  <c r="D594" i="2"/>
  <c r="D518" i="5" s="1"/>
  <c r="E594" i="2"/>
  <c r="E518" i="5" s="1"/>
  <c r="B595" i="2"/>
  <c r="B519" i="5" s="1"/>
  <c r="C595" i="2"/>
  <c r="C519" i="5" s="1"/>
  <c r="D595" i="2"/>
  <c r="D519" i="5" s="1"/>
  <c r="E595" i="2"/>
  <c r="E519" i="5" s="1"/>
  <c r="B596" i="2"/>
  <c r="B520" i="5" s="1"/>
  <c r="C596" i="2"/>
  <c r="C520" i="5" s="1"/>
  <c r="D596" i="2"/>
  <c r="D520" i="5" s="1"/>
  <c r="E596" i="2"/>
  <c r="E520" i="5" s="1"/>
  <c r="B597" i="2"/>
  <c r="B521" i="5" s="1"/>
  <c r="C597" i="2"/>
  <c r="C521" i="5" s="1"/>
  <c r="D597" i="2"/>
  <c r="D521" i="5" s="1"/>
  <c r="E597" i="2"/>
  <c r="E521" i="5" s="1"/>
  <c r="B598" i="2"/>
  <c r="B1159" i="5" s="1"/>
  <c r="C598" i="2"/>
  <c r="C1159" i="5" s="1"/>
  <c r="D598" i="2"/>
  <c r="D1159" i="5" s="1"/>
  <c r="E598" i="2"/>
  <c r="E1159" i="5" s="1"/>
  <c r="B599" i="2"/>
  <c r="B522" i="5" s="1"/>
  <c r="C599" i="2"/>
  <c r="C522" i="5" s="1"/>
  <c r="D599" i="2"/>
  <c r="D522" i="5" s="1"/>
  <c r="E599" i="2"/>
  <c r="E522" i="5" s="1"/>
  <c r="B600" i="2"/>
  <c r="B523" i="5" s="1"/>
  <c r="C600" i="2"/>
  <c r="C523" i="5" s="1"/>
  <c r="D600" i="2"/>
  <c r="D523" i="5" s="1"/>
  <c r="E600" i="2"/>
  <c r="E523" i="5" s="1"/>
  <c r="B601" i="2"/>
  <c r="B524" i="5" s="1"/>
  <c r="C601" i="2"/>
  <c r="C524" i="5" s="1"/>
  <c r="D601" i="2"/>
  <c r="D524" i="5" s="1"/>
  <c r="E601" i="2"/>
  <c r="E524" i="5" s="1"/>
  <c r="B602" i="2"/>
  <c r="B525" i="5" s="1"/>
  <c r="C602" i="2"/>
  <c r="C525" i="5" s="1"/>
  <c r="D602" i="2"/>
  <c r="D525" i="5" s="1"/>
  <c r="E602" i="2"/>
  <c r="E525" i="5" s="1"/>
  <c r="B603" i="2"/>
  <c r="B526" i="5" s="1"/>
  <c r="C603" i="2"/>
  <c r="C526" i="5" s="1"/>
  <c r="D603" i="2"/>
  <c r="D526" i="5" s="1"/>
  <c r="E603" i="2"/>
  <c r="E526" i="5" s="1"/>
  <c r="B604" i="2"/>
  <c r="B527" i="5" s="1"/>
  <c r="C604" i="2"/>
  <c r="C527" i="5" s="1"/>
  <c r="D604" i="2"/>
  <c r="D527" i="5" s="1"/>
  <c r="E604" i="2"/>
  <c r="E527" i="5" s="1"/>
  <c r="B605" i="2"/>
  <c r="B528" i="5" s="1"/>
  <c r="C605" i="2"/>
  <c r="C528" i="5" s="1"/>
  <c r="D605" i="2"/>
  <c r="D528" i="5" s="1"/>
  <c r="E605" i="2"/>
  <c r="E528" i="5" s="1"/>
  <c r="B606" i="2"/>
  <c r="B529" i="5" s="1"/>
  <c r="C606" i="2"/>
  <c r="C529" i="5" s="1"/>
  <c r="D606" i="2"/>
  <c r="D529" i="5" s="1"/>
  <c r="E606" i="2"/>
  <c r="E529" i="5" s="1"/>
  <c r="B607" i="2"/>
  <c r="B530" i="5" s="1"/>
  <c r="C607" i="2"/>
  <c r="C530" i="5" s="1"/>
  <c r="D607" i="2"/>
  <c r="D530" i="5" s="1"/>
  <c r="E607" i="2"/>
  <c r="E530" i="5" s="1"/>
  <c r="B608" i="2"/>
  <c r="B531" i="5" s="1"/>
  <c r="C608" i="2"/>
  <c r="C531" i="5" s="1"/>
  <c r="D608" i="2"/>
  <c r="D531" i="5" s="1"/>
  <c r="E608" i="2"/>
  <c r="E531" i="5" s="1"/>
  <c r="B609" i="2"/>
  <c r="B532" i="5" s="1"/>
  <c r="C609" i="2"/>
  <c r="C532" i="5" s="1"/>
  <c r="D609" i="2"/>
  <c r="D532" i="5" s="1"/>
  <c r="E609" i="2"/>
  <c r="E532" i="5" s="1"/>
  <c r="B610" i="2"/>
  <c r="B533" i="5" s="1"/>
  <c r="C610" i="2"/>
  <c r="C533" i="5" s="1"/>
  <c r="D610" i="2"/>
  <c r="D533" i="5" s="1"/>
  <c r="E610" i="2"/>
  <c r="E533" i="5" s="1"/>
  <c r="B611" i="2"/>
  <c r="B534" i="5" s="1"/>
  <c r="C611" i="2"/>
  <c r="C534" i="5" s="1"/>
  <c r="D611" i="2"/>
  <c r="D534" i="5" s="1"/>
  <c r="E611" i="2"/>
  <c r="E534" i="5" s="1"/>
  <c r="B612" i="2"/>
  <c r="B1160" i="5" s="1"/>
  <c r="C612" i="2"/>
  <c r="C1160" i="5" s="1"/>
  <c r="D612" i="2"/>
  <c r="D1160" i="5" s="1"/>
  <c r="E612" i="2"/>
  <c r="E1160" i="5" s="1"/>
  <c r="B613" i="2"/>
  <c r="B535" i="5" s="1"/>
  <c r="C613" i="2"/>
  <c r="C535" i="5" s="1"/>
  <c r="D613" i="2"/>
  <c r="D535" i="5" s="1"/>
  <c r="E613" i="2"/>
  <c r="E535" i="5" s="1"/>
  <c r="B614" i="2"/>
  <c r="B536" i="5" s="1"/>
  <c r="C614" i="2"/>
  <c r="C536" i="5" s="1"/>
  <c r="D614" i="2"/>
  <c r="D536" i="5" s="1"/>
  <c r="E614" i="2"/>
  <c r="E536" i="5" s="1"/>
  <c r="B615" i="2"/>
  <c r="B537" i="5" s="1"/>
  <c r="C615" i="2"/>
  <c r="C537" i="5" s="1"/>
  <c r="D615" i="2"/>
  <c r="D537" i="5" s="1"/>
  <c r="E615" i="2"/>
  <c r="E537" i="5" s="1"/>
  <c r="B616" i="2"/>
  <c r="B538" i="5" s="1"/>
  <c r="C616" i="2"/>
  <c r="C538" i="5" s="1"/>
  <c r="D616" i="2"/>
  <c r="D538" i="5" s="1"/>
  <c r="E616" i="2"/>
  <c r="E538" i="5" s="1"/>
  <c r="B617" i="2"/>
  <c r="B539" i="5" s="1"/>
  <c r="C617" i="2"/>
  <c r="C539" i="5" s="1"/>
  <c r="D617" i="2"/>
  <c r="D539" i="5" s="1"/>
  <c r="E617" i="2"/>
  <c r="E539" i="5" s="1"/>
  <c r="B618" i="2"/>
  <c r="B540" i="5" s="1"/>
  <c r="C618" i="2"/>
  <c r="C540" i="5" s="1"/>
  <c r="D618" i="2"/>
  <c r="D540" i="5" s="1"/>
  <c r="E618" i="2"/>
  <c r="E540" i="5" s="1"/>
  <c r="B619" i="2"/>
  <c r="B541" i="5" s="1"/>
  <c r="C619" i="2"/>
  <c r="C541" i="5" s="1"/>
  <c r="D619" i="2"/>
  <c r="D541" i="5" s="1"/>
  <c r="E619" i="2"/>
  <c r="E541" i="5" s="1"/>
  <c r="B620" i="2"/>
  <c r="B542" i="5" s="1"/>
  <c r="C620" i="2"/>
  <c r="C542" i="5" s="1"/>
  <c r="D620" i="2"/>
  <c r="D542" i="5" s="1"/>
  <c r="E620" i="2"/>
  <c r="E542" i="5" s="1"/>
  <c r="B621" i="2"/>
  <c r="B543" i="5" s="1"/>
  <c r="C621" i="2"/>
  <c r="C543" i="5" s="1"/>
  <c r="D621" i="2"/>
  <c r="D543" i="5" s="1"/>
  <c r="E621" i="2"/>
  <c r="E543" i="5" s="1"/>
  <c r="B622" i="2"/>
  <c r="B544" i="5" s="1"/>
  <c r="C622" i="2"/>
  <c r="C544" i="5" s="1"/>
  <c r="D622" i="2"/>
  <c r="D544" i="5" s="1"/>
  <c r="E622" i="2"/>
  <c r="E544" i="5" s="1"/>
  <c r="B623" i="2"/>
  <c r="B545" i="5" s="1"/>
  <c r="C623" i="2"/>
  <c r="C545" i="5" s="1"/>
  <c r="D623" i="2"/>
  <c r="D545" i="5" s="1"/>
  <c r="E623" i="2"/>
  <c r="E545" i="5" s="1"/>
  <c r="B624" i="2"/>
  <c r="B546" i="5" s="1"/>
  <c r="C624" i="2"/>
  <c r="C546" i="5" s="1"/>
  <c r="D624" i="2"/>
  <c r="D546" i="5" s="1"/>
  <c r="E624" i="2"/>
  <c r="E546" i="5" s="1"/>
  <c r="B625" i="2"/>
  <c r="B1161" i="5" s="1"/>
  <c r="C625" i="2"/>
  <c r="C1161" i="5" s="1"/>
  <c r="D625" i="2"/>
  <c r="D1161" i="5" s="1"/>
  <c r="E625" i="2"/>
  <c r="E1161" i="5" s="1"/>
  <c r="B626" i="2"/>
  <c r="B547" i="5" s="1"/>
  <c r="C626" i="2"/>
  <c r="C547" i="5" s="1"/>
  <c r="D626" i="2"/>
  <c r="D547" i="5" s="1"/>
  <c r="E626" i="2"/>
  <c r="E547" i="5" s="1"/>
  <c r="B627" i="2"/>
  <c r="B548" i="5" s="1"/>
  <c r="C627" i="2"/>
  <c r="C548" i="5" s="1"/>
  <c r="D627" i="2"/>
  <c r="D548" i="5" s="1"/>
  <c r="E627" i="2"/>
  <c r="E548" i="5" s="1"/>
  <c r="B628" i="2"/>
  <c r="B549" i="5" s="1"/>
  <c r="C628" i="2"/>
  <c r="C549" i="5" s="1"/>
  <c r="D628" i="2"/>
  <c r="D549" i="5" s="1"/>
  <c r="E628" i="2"/>
  <c r="E549" i="5" s="1"/>
  <c r="B629" i="2"/>
  <c r="B550" i="5" s="1"/>
  <c r="C629" i="2"/>
  <c r="C550" i="5" s="1"/>
  <c r="D629" i="2"/>
  <c r="D550" i="5" s="1"/>
  <c r="E629" i="2"/>
  <c r="E550" i="5" s="1"/>
  <c r="B630" i="2"/>
  <c r="B551" i="5" s="1"/>
  <c r="C630" i="2"/>
  <c r="C551" i="5" s="1"/>
  <c r="D630" i="2"/>
  <c r="D551" i="5" s="1"/>
  <c r="E630" i="2"/>
  <c r="E551" i="5" s="1"/>
  <c r="B631" i="2"/>
  <c r="B552" i="5" s="1"/>
  <c r="C631" i="2"/>
  <c r="C552" i="5" s="1"/>
  <c r="D631" i="2"/>
  <c r="D552" i="5" s="1"/>
  <c r="E631" i="2"/>
  <c r="E552" i="5" s="1"/>
  <c r="B632" i="2"/>
  <c r="B553" i="5" s="1"/>
  <c r="C632" i="2"/>
  <c r="C553" i="5" s="1"/>
  <c r="D632" i="2"/>
  <c r="D553" i="5" s="1"/>
  <c r="E632" i="2"/>
  <c r="E553" i="5" s="1"/>
  <c r="B633" i="2"/>
  <c r="B554" i="5" s="1"/>
  <c r="C633" i="2"/>
  <c r="C554" i="5" s="1"/>
  <c r="D633" i="2"/>
  <c r="D554" i="5" s="1"/>
  <c r="E633" i="2"/>
  <c r="E554" i="5" s="1"/>
  <c r="B634" i="2"/>
  <c r="B555" i="5" s="1"/>
  <c r="C634" i="2"/>
  <c r="C555" i="5" s="1"/>
  <c r="D634" i="2"/>
  <c r="D555" i="5" s="1"/>
  <c r="E634" i="2"/>
  <c r="E555" i="5" s="1"/>
  <c r="B635" i="2"/>
  <c r="B556" i="5" s="1"/>
  <c r="C635" i="2"/>
  <c r="C556" i="5" s="1"/>
  <c r="D635" i="2"/>
  <c r="D556" i="5" s="1"/>
  <c r="E635" i="2"/>
  <c r="E556" i="5" s="1"/>
  <c r="B636" i="2"/>
  <c r="B557" i="5" s="1"/>
  <c r="C636" i="2"/>
  <c r="C557" i="5" s="1"/>
  <c r="D636" i="2"/>
  <c r="D557" i="5" s="1"/>
  <c r="E636" i="2"/>
  <c r="E557" i="5" s="1"/>
  <c r="B637" i="2"/>
  <c r="B558" i="5" s="1"/>
  <c r="C637" i="2"/>
  <c r="C558" i="5" s="1"/>
  <c r="D637" i="2"/>
  <c r="D558" i="5" s="1"/>
  <c r="E637" i="2"/>
  <c r="E558" i="5" s="1"/>
  <c r="B638" i="2"/>
  <c r="B1257" i="5" s="1"/>
  <c r="C638" i="2"/>
  <c r="C1257" i="5" s="1"/>
  <c r="D638" i="2"/>
  <c r="D1257" i="5" s="1"/>
  <c r="E638" i="2"/>
  <c r="E1257" i="5" s="1"/>
  <c r="B639" i="2"/>
  <c r="B559" i="5" s="1"/>
  <c r="C639" i="2"/>
  <c r="C559" i="5" s="1"/>
  <c r="D639" i="2"/>
  <c r="D559" i="5" s="1"/>
  <c r="E639" i="2"/>
  <c r="E559" i="5" s="1"/>
  <c r="B640" i="2"/>
  <c r="B1162" i="5" s="1"/>
  <c r="C640" i="2"/>
  <c r="C1162" i="5" s="1"/>
  <c r="D640" i="2"/>
  <c r="D1162" i="5" s="1"/>
  <c r="E640" i="2"/>
  <c r="E1162" i="5" s="1"/>
  <c r="B641" i="2"/>
  <c r="B560" i="5" s="1"/>
  <c r="C641" i="2"/>
  <c r="C560" i="5" s="1"/>
  <c r="D641" i="2"/>
  <c r="D560" i="5" s="1"/>
  <c r="E641" i="2"/>
  <c r="E560" i="5" s="1"/>
  <c r="B642" i="2"/>
  <c r="B561" i="5" s="1"/>
  <c r="C642" i="2"/>
  <c r="C561" i="5" s="1"/>
  <c r="D642" i="2"/>
  <c r="D561" i="5" s="1"/>
  <c r="E642" i="2"/>
  <c r="E561" i="5" s="1"/>
  <c r="B643" i="2"/>
  <c r="B562" i="5" s="1"/>
  <c r="C643" i="2"/>
  <c r="C562" i="5" s="1"/>
  <c r="D643" i="2"/>
  <c r="D562" i="5" s="1"/>
  <c r="E643" i="2"/>
  <c r="E562" i="5" s="1"/>
  <c r="B644" i="2"/>
  <c r="B563" i="5" s="1"/>
  <c r="C644" i="2"/>
  <c r="C563" i="5" s="1"/>
  <c r="D644" i="2"/>
  <c r="D563" i="5" s="1"/>
  <c r="E644" i="2"/>
  <c r="E563" i="5" s="1"/>
  <c r="B645" i="2"/>
  <c r="B564" i="5" s="1"/>
  <c r="C645" i="2"/>
  <c r="C564" i="5" s="1"/>
  <c r="D645" i="2"/>
  <c r="D564" i="5" s="1"/>
  <c r="E645" i="2"/>
  <c r="E564" i="5" s="1"/>
  <c r="B646" i="2"/>
  <c r="B565" i="5" s="1"/>
  <c r="C646" i="2"/>
  <c r="C565" i="5" s="1"/>
  <c r="D646" i="2"/>
  <c r="D565" i="5" s="1"/>
  <c r="E646" i="2"/>
  <c r="E565" i="5" s="1"/>
  <c r="B647" i="2"/>
  <c r="B566" i="5" s="1"/>
  <c r="C647" i="2"/>
  <c r="C566" i="5" s="1"/>
  <c r="D647" i="2"/>
  <c r="D566" i="5" s="1"/>
  <c r="E647" i="2"/>
  <c r="E566" i="5" s="1"/>
  <c r="B648" i="2"/>
  <c r="B567" i="5" s="1"/>
  <c r="C648" i="2"/>
  <c r="C567" i="5" s="1"/>
  <c r="D648" i="2"/>
  <c r="D567" i="5" s="1"/>
  <c r="E648" i="2"/>
  <c r="E567" i="5" s="1"/>
  <c r="B649" i="2"/>
  <c r="B568" i="5" s="1"/>
  <c r="C649" i="2"/>
  <c r="C568" i="5" s="1"/>
  <c r="D649" i="2"/>
  <c r="D568" i="5" s="1"/>
  <c r="E649" i="2"/>
  <c r="E568" i="5" s="1"/>
  <c r="B650" i="2"/>
  <c r="B569" i="5" s="1"/>
  <c r="C650" i="2"/>
  <c r="C569" i="5" s="1"/>
  <c r="D650" i="2"/>
  <c r="D569" i="5" s="1"/>
  <c r="E650" i="2"/>
  <c r="E569" i="5" s="1"/>
  <c r="B651" i="2"/>
  <c r="B570" i="5" s="1"/>
  <c r="C651" i="2"/>
  <c r="C570" i="5" s="1"/>
  <c r="D651" i="2"/>
  <c r="D570" i="5" s="1"/>
  <c r="E651" i="2"/>
  <c r="E570" i="5" s="1"/>
  <c r="B652" i="2"/>
  <c r="B571" i="5" s="1"/>
  <c r="C652" i="2"/>
  <c r="C571" i="5" s="1"/>
  <c r="D652" i="2"/>
  <c r="D571" i="5" s="1"/>
  <c r="E652" i="2"/>
  <c r="E571" i="5" s="1"/>
  <c r="B653" i="2"/>
  <c r="B1163" i="5" s="1"/>
  <c r="C653" i="2"/>
  <c r="C1163" i="5" s="1"/>
  <c r="D653" i="2"/>
  <c r="D1163" i="5" s="1"/>
  <c r="E653" i="2"/>
  <c r="E1163" i="5" s="1"/>
  <c r="B654" i="2"/>
  <c r="B572" i="5" s="1"/>
  <c r="C654" i="2"/>
  <c r="C572" i="5" s="1"/>
  <c r="D654" i="2"/>
  <c r="D572" i="5" s="1"/>
  <c r="E654" i="2"/>
  <c r="E572" i="5" s="1"/>
  <c r="B655" i="2"/>
  <c r="B573" i="5" s="1"/>
  <c r="C655" i="2"/>
  <c r="C573" i="5" s="1"/>
  <c r="D655" i="2"/>
  <c r="D573" i="5" s="1"/>
  <c r="E655" i="2"/>
  <c r="E573" i="5" s="1"/>
  <c r="B656" i="2"/>
  <c r="B574" i="5" s="1"/>
  <c r="C656" i="2"/>
  <c r="C574" i="5" s="1"/>
  <c r="D656" i="2"/>
  <c r="D574" i="5" s="1"/>
  <c r="E656" i="2"/>
  <c r="E574" i="5" s="1"/>
  <c r="B657" i="2"/>
  <c r="B575" i="5" s="1"/>
  <c r="C657" i="2"/>
  <c r="C575" i="5" s="1"/>
  <c r="D657" i="2"/>
  <c r="D575" i="5" s="1"/>
  <c r="E657" i="2"/>
  <c r="E575" i="5" s="1"/>
  <c r="B658" i="2"/>
  <c r="B576" i="5" s="1"/>
  <c r="C658" i="2"/>
  <c r="C576" i="5" s="1"/>
  <c r="D658" i="2"/>
  <c r="D576" i="5" s="1"/>
  <c r="E658" i="2"/>
  <c r="E576" i="5" s="1"/>
  <c r="B659" i="2"/>
  <c r="B577" i="5" s="1"/>
  <c r="C659" i="2"/>
  <c r="C577" i="5" s="1"/>
  <c r="D659" i="2"/>
  <c r="D577" i="5" s="1"/>
  <c r="E659" i="2"/>
  <c r="E577" i="5" s="1"/>
  <c r="B660" i="2"/>
  <c r="B578" i="5" s="1"/>
  <c r="C660" i="2"/>
  <c r="C578" i="5" s="1"/>
  <c r="D660" i="2"/>
  <c r="D578" i="5" s="1"/>
  <c r="E660" i="2"/>
  <c r="E578" i="5" s="1"/>
  <c r="B661" i="2"/>
  <c r="B579" i="5" s="1"/>
  <c r="C661" i="2"/>
  <c r="C579" i="5" s="1"/>
  <c r="D661" i="2"/>
  <c r="D579" i="5" s="1"/>
  <c r="E661" i="2"/>
  <c r="E579" i="5" s="1"/>
  <c r="B662" i="2"/>
  <c r="B580" i="5" s="1"/>
  <c r="C662" i="2"/>
  <c r="C580" i="5" s="1"/>
  <c r="D662" i="2"/>
  <c r="D580" i="5" s="1"/>
  <c r="E662" i="2"/>
  <c r="E580" i="5" s="1"/>
  <c r="B663" i="2"/>
  <c r="B581" i="5" s="1"/>
  <c r="C663" i="2"/>
  <c r="C581" i="5" s="1"/>
  <c r="D663" i="2"/>
  <c r="D581" i="5" s="1"/>
  <c r="E663" i="2"/>
  <c r="E581" i="5" s="1"/>
  <c r="B664" i="2"/>
  <c r="B582" i="5" s="1"/>
  <c r="C664" i="2"/>
  <c r="C582" i="5" s="1"/>
  <c r="D664" i="2"/>
  <c r="D582" i="5" s="1"/>
  <c r="E664" i="2"/>
  <c r="E582" i="5" s="1"/>
  <c r="B665" i="2"/>
  <c r="B583" i="5" s="1"/>
  <c r="C665" i="2"/>
  <c r="C583" i="5" s="1"/>
  <c r="D665" i="2"/>
  <c r="D583" i="5" s="1"/>
  <c r="E665" i="2"/>
  <c r="E583" i="5" s="1"/>
  <c r="B666" i="2"/>
  <c r="B1164" i="5" s="1"/>
  <c r="C666" i="2"/>
  <c r="C1164" i="5" s="1"/>
  <c r="D666" i="2"/>
  <c r="D1164" i="5" s="1"/>
  <c r="E666" i="2"/>
  <c r="E1164" i="5" s="1"/>
  <c r="B667" i="2"/>
  <c r="B584" i="5" s="1"/>
  <c r="C667" i="2"/>
  <c r="C584" i="5" s="1"/>
  <c r="D667" i="2"/>
  <c r="D584" i="5" s="1"/>
  <c r="E667" i="2"/>
  <c r="E584" i="5" s="1"/>
  <c r="B668" i="2"/>
  <c r="B585" i="5" s="1"/>
  <c r="C668" i="2"/>
  <c r="C585" i="5" s="1"/>
  <c r="D668" i="2"/>
  <c r="D585" i="5" s="1"/>
  <c r="E668" i="2"/>
  <c r="E585" i="5" s="1"/>
  <c r="B669" i="2"/>
  <c r="B586" i="5" s="1"/>
  <c r="C669" i="2"/>
  <c r="C586" i="5" s="1"/>
  <c r="D669" i="2"/>
  <c r="D586" i="5" s="1"/>
  <c r="E669" i="2"/>
  <c r="E586" i="5" s="1"/>
  <c r="B670" i="2"/>
  <c r="B587" i="5" s="1"/>
  <c r="C670" i="2"/>
  <c r="C587" i="5" s="1"/>
  <c r="D670" i="2"/>
  <c r="D587" i="5" s="1"/>
  <c r="E670" i="2"/>
  <c r="E587" i="5" s="1"/>
  <c r="B671" i="2"/>
  <c r="B588" i="5" s="1"/>
  <c r="C671" i="2"/>
  <c r="C588" i="5" s="1"/>
  <c r="D671" i="2"/>
  <c r="D588" i="5" s="1"/>
  <c r="E671" i="2"/>
  <c r="E588" i="5" s="1"/>
  <c r="B672" i="2"/>
  <c r="B589" i="5" s="1"/>
  <c r="C672" i="2"/>
  <c r="C589" i="5" s="1"/>
  <c r="D672" i="2"/>
  <c r="D589" i="5" s="1"/>
  <c r="E672" i="2"/>
  <c r="E589" i="5" s="1"/>
  <c r="B673" i="2"/>
  <c r="B590" i="5" s="1"/>
  <c r="C673" i="2"/>
  <c r="C590" i="5" s="1"/>
  <c r="D673" i="2"/>
  <c r="D590" i="5" s="1"/>
  <c r="E673" i="2"/>
  <c r="E590" i="5" s="1"/>
  <c r="B674" i="2"/>
  <c r="B591" i="5" s="1"/>
  <c r="C674" i="2"/>
  <c r="C591" i="5" s="1"/>
  <c r="D674" i="2"/>
  <c r="D591" i="5" s="1"/>
  <c r="E674" i="2"/>
  <c r="E591" i="5" s="1"/>
  <c r="B675" i="2"/>
  <c r="B592" i="5" s="1"/>
  <c r="C675" i="2"/>
  <c r="C592" i="5" s="1"/>
  <c r="D675" i="2"/>
  <c r="D592" i="5" s="1"/>
  <c r="E675" i="2"/>
  <c r="E592" i="5" s="1"/>
  <c r="B676" i="2"/>
  <c r="B593" i="5" s="1"/>
  <c r="C676" i="2"/>
  <c r="C593" i="5" s="1"/>
  <c r="D676" i="2"/>
  <c r="D593" i="5" s="1"/>
  <c r="E676" i="2"/>
  <c r="E593" i="5" s="1"/>
  <c r="B677" i="2"/>
  <c r="B594" i="5" s="1"/>
  <c r="C677" i="2"/>
  <c r="C594" i="5" s="1"/>
  <c r="D677" i="2"/>
  <c r="D594" i="5" s="1"/>
  <c r="E677" i="2"/>
  <c r="E594" i="5" s="1"/>
  <c r="B678" i="2"/>
  <c r="B595" i="5" s="1"/>
  <c r="C678" i="2"/>
  <c r="C595" i="5" s="1"/>
  <c r="D678" i="2"/>
  <c r="D595" i="5" s="1"/>
  <c r="E678" i="2"/>
  <c r="E595" i="5" s="1"/>
  <c r="B679" i="2"/>
  <c r="B1165" i="5" s="1"/>
  <c r="C679" i="2"/>
  <c r="C1165" i="5" s="1"/>
  <c r="D679" i="2"/>
  <c r="D1165" i="5" s="1"/>
  <c r="E679" i="2"/>
  <c r="E1165" i="5" s="1"/>
  <c r="B680" i="2"/>
  <c r="B596" i="5" s="1"/>
  <c r="C680" i="2"/>
  <c r="C596" i="5" s="1"/>
  <c r="D680" i="2"/>
  <c r="D596" i="5" s="1"/>
  <c r="E680" i="2"/>
  <c r="E596" i="5" s="1"/>
  <c r="B681" i="2"/>
  <c r="B597" i="5" s="1"/>
  <c r="C681" i="2"/>
  <c r="C597" i="5" s="1"/>
  <c r="D681" i="2"/>
  <c r="D597" i="5" s="1"/>
  <c r="E681" i="2"/>
  <c r="E597" i="5" s="1"/>
  <c r="B682" i="2"/>
  <c r="B598" i="5" s="1"/>
  <c r="C682" i="2"/>
  <c r="C598" i="5" s="1"/>
  <c r="D682" i="2"/>
  <c r="D598" i="5" s="1"/>
  <c r="E682" i="2"/>
  <c r="E598" i="5" s="1"/>
  <c r="B683" i="2"/>
  <c r="B599" i="5" s="1"/>
  <c r="C683" i="2"/>
  <c r="C599" i="5" s="1"/>
  <c r="D683" i="2"/>
  <c r="D599" i="5" s="1"/>
  <c r="E683" i="2"/>
  <c r="E599" i="5" s="1"/>
  <c r="B684" i="2"/>
  <c r="B600" i="5" s="1"/>
  <c r="C684" i="2"/>
  <c r="C600" i="5" s="1"/>
  <c r="D684" i="2"/>
  <c r="D600" i="5" s="1"/>
  <c r="E684" i="2"/>
  <c r="E600" i="5" s="1"/>
  <c r="B685" i="2"/>
  <c r="B601" i="5" s="1"/>
  <c r="C685" i="2"/>
  <c r="C601" i="5" s="1"/>
  <c r="D685" i="2"/>
  <c r="D601" i="5" s="1"/>
  <c r="E685" i="2"/>
  <c r="E601" i="5" s="1"/>
  <c r="B686" i="2"/>
  <c r="B602" i="5" s="1"/>
  <c r="C686" i="2"/>
  <c r="C602" i="5" s="1"/>
  <c r="D686" i="2"/>
  <c r="D602" i="5" s="1"/>
  <c r="E686" i="2"/>
  <c r="E602" i="5" s="1"/>
  <c r="B687" i="2"/>
  <c r="B603" i="5" s="1"/>
  <c r="C687" i="2"/>
  <c r="C603" i="5" s="1"/>
  <c r="D687" i="2"/>
  <c r="D603" i="5" s="1"/>
  <c r="E687" i="2"/>
  <c r="E603" i="5" s="1"/>
  <c r="B688" i="2"/>
  <c r="B604" i="5" s="1"/>
  <c r="C688" i="2"/>
  <c r="C604" i="5" s="1"/>
  <c r="D688" i="2"/>
  <c r="D604" i="5" s="1"/>
  <c r="E688" i="2"/>
  <c r="E604" i="5" s="1"/>
  <c r="B689" i="2"/>
  <c r="B605" i="5" s="1"/>
  <c r="C689" i="2"/>
  <c r="C605" i="5" s="1"/>
  <c r="D689" i="2"/>
  <c r="D605" i="5" s="1"/>
  <c r="E689" i="2"/>
  <c r="E605" i="5" s="1"/>
  <c r="B690" i="2"/>
  <c r="B606" i="5" s="1"/>
  <c r="C690" i="2"/>
  <c r="C606" i="5" s="1"/>
  <c r="D690" i="2"/>
  <c r="D606" i="5" s="1"/>
  <c r="E690" i="2"/>
  <c r="E606" i="5" s="1"/>
  <c r="B691" i="2"/>
  <c r="B607" i="5" s="1"/>
  <c r="C691" i="2"/>
  <c r="C607" i="5" s="1"/>
  <c r="D691" i="2"/>
  <c r="D607" i="5" s="1"/>
  <c r="E691" i="2"/>
  <c r="E607" i="5" s="1"/>
  <c r="B692" i="2"/>
  <c r="B1166" i="5" s="1"/>
  <c r="C692" i="2"/>
  <c r="C1166" i="5" s="1"/>
  <c r="D692" i="2"/>
  <c r="D1166" i="5" s="1"/>
  <c r="E692" i="2"/>
  <c r="E1166" i="5" s="1"/>
  <c r="B693" i="2"/>
  <c r="B608" i="5" s="1"/>
  <c r="C693" i="2"/>
  <c r="C608" i="5" s="1"/>
  <c r="D693" i="2"/>
  <c r="D608" i="5" s="1"/>
  <c r="E693" i="2"/>
  <c r="E608" i="5" s="1"/>
  <c r="B694" i="2"/>
  <c r="B609" i="5" s="1"/>
  <c r="C694" i="2"/>
  <c r="C609" i="5" s="1"/>
  <c r="D694" i="2"/>
  <c r="D609" i="5" s="1"/>
  <c r="E694" i="2"/>
  <c r="E609" i="5" s="1"/>
  <c r="B695" i="2"/>
  <c r="B610" i="5" s="1"/>
  <c r="C695" i="2"/>
  <c r="C610" i="5" s="1"/>
  <c r="D695" i="2"/>
  <c r="D610" i="5" s="1"/>
  <c r="E695" i="2"/>
  <c r="E610" i="5" s="1"/>
  <c r="B696" i="2"/>
  <c r="B611" i="5" s="1"/>
  <c r="C696" i="2"/>
  <c r="C611" i="5" s="1"/>
  <c r="D696" i="2"/>
  <c r="D611" i="5" s="1"/>
  <c r="E696" i="2"/>
  <c r="E611" i="5" s="1"/>
  <c r="B697" i="2"/>
  <c r="B612" i="5" s="1"/>
  <c r="C697" i="2"/>
  <c r="C612" i="5" s="1"/>
  <c r="D697" i="2"/>
  <c r="D612" i="5" s="1"/>
  <c r="E697" i="2"/>
  <c r="E612" i="5" s="1"/>
  <c r="B698" i="2"/>
  <c r="B613" i="5" s="1"/>
  <c r="C698" i="2"/>
  <c r="C613" i="5" s="1"/>
  <c r="D698" i="2"/>
  <c r="D613" i="5" s="1"/>
  <c r="E698" i="2"/>
  <c r="E613" i="5" s="1"/>
  <c r="B699" i="2"/>
  <c r="B614" i="5" s="1"/>
  <c r="C699" i="2"/>
  <c r="C614" i="5" s="1"/>
  <c r="D699" i="2"/>
  <c r="D614" i="5" s="1"/>
  <c r="E699" i="2"/>
  <c r="E614" i="5" s="1"/>
  <c r="B700" i="2"/>
  <c r="B615" i="5" s="1"/>
  <c r="C700" i="2"/>
  <c r="C615" i="5" s="1"/>
  <c r="D700" i="2"/>
  <c r="D615" i="5" s="1"/>
  <c r="E700" i="2"/>
  <c r="E615" i="5" s="1"/>
  <c r="B701" i="2"/>
  <c r="B616" i="5" s="1"/>
  <c r="C701" i="2"/>
  <c r="C616" i="5" s="1"/>
  <c r="D701" i="2"/>
  <c r="D616" i="5" s="1"/>
  <c r="E701" i="2"/>
  <c r="E616" i="5" s="1"/>
  <c r="B702" i="2"/>
  <c r="B617" i="5" s="1"/>
  <c r="C702" i="2"/>
  <c r="C617" i="5" s="1"/>
  <c r="D702" i="2"/>
  <c r="D617" i="5" s="1"/>
  <c r="E702" i="2"/>
  <c r="E617" i="5" s="1"/>
  <c r="B703" i="2"/>
  <c r="B618" i="5" s="1"/>
  <c r="C703" i="2"/>
  <c r="C618" i="5" s="1"/>
  <c r="D703" i="2"/>
  <c r="D618" i="5" s="1"/>
  <c r="E703" i="2"/>
  <c r="E618" i="5" s="1"/>
  <c r="B704" i="2"/>
  <c r="B619" i="5" s="1"/>
  <c r="C704" i="2"/>
  <c r="C619" i="5" s="1"/>
  <c r="D704" i="2"/>
  <c r="D619" i="5" s="1"/>
  <c r="E704" i="2"/>
  <c r="E619" i="5" s="1"/>
  <c r="B705" i="2"/>
  <c r="B1167" i="5" s="1"/>
  <c r="C705" i="2"/>
  <c r="C1167" i="5" s="1"/>
  <c r="D705" i="2"/>
  <c r="D1167" i="5" s="1"/>
  <c r="E705" i="2"/>
  <c r="E1167" i="5" s="1"/>
  <c r="B706" i="2"/>
  <c r="B620" i="5" s="1"/>
  <c r="C706" i="2"/>
  <c r="C620" i="5" s="1"/>
  <c r="D706" i="2"/>
  <c r="D620" i="5" s="1"/>
  <c r="E706" i="2"/>
  <c r="E620" i="5" s="1"/>
  <c r="B707" i="2"/>
  <c r="B621" i="5" s="1"/>
  <c r="C707" i="2"/>
  <c r="C621" i="5" s="1"/>
  <c r="D707" i="2"/>
  <c r="D621" i="5" s="1"/>
  <c r="E707" i="2"/>
  <c r="E621" i="5" s="1"/>
  <c r="B708" i="2"/>
  <c r="B622" i="5" s="1"/>
  <c r="C708" i="2"/>
  <c r="C622" i="5" s="1"/>
  <c r="D708" i="2"/>
  <c r="D622" i="5" s="1"/>
  <c r="E708" i="2"/>
  <c r="E622" i="5" s="1"/>
  <c r="B709" i="2"/>
  <c r="B623" i="5" s="1"/>
  <c r="C709" i="2"/>
  <c r="C623" i="5" s="1"/>
  <c r="D709" i="2"/>
  <c r="D623" i="5" s="1"/>
  <c r="E709" i="2"/>
  <c r="E623" i="5" s="1"/>
  <c r="B710" i="2"/>
  <c r="B624" i="5" s="1"/>
  <c r="C710" i="2"/>
  <c r="C624" i="5" s="1"/>
  <c r="D710" i="2"/>
  <c r="D624" i="5" s="1"/>
  <c r="E710" i="2"/>
  <c r="E624" i="5" s="1"/>
  <c r="B711" i="2"/>
  <c r="B625" i="5" s="1"/>
  <c r="C711" i="2"/>
  <c r="C625" i="5" s="1"/>
  <c r="D711" i="2"/>
  <c r="D625" i="5" s="1"/>
  <c r="E711" i="2"/>
  <c r="E625" i="5" s="1"/>
  <c r="B712" i="2"/>
  <c r="B626" i="5" s="1"/>
  <c r="C712" i="2"/>
  <c r="C626" i="5" s="1"/>
  <c r="D712" i="2"/>
  <c r="D626" i="5" s="1"/>
  <c r="E712" i="2"/>
  <c r="E626" i="5" s="1"/>
  <c r="B713" i="2"/>
  <c r="B627" i="5" s="1"/>
  <c r="C713" i="2"/>
  <c r="C627" i="5" s="1"/>
  <c r="D713" i="2"/>
  <c r="D627" i="5" s="1"/>
  <c r="E713" i="2"/>
  <c r="E627" i="5" s="1"/>
  <c r="B714" i="2"/>
  <c r="B628" i="5" s="1"/>
  <c r="C714" i="2"/>
  <c r="C628" i="5" s="1"/>
  <c r="D714" i="2"/>
  <c r="D628" i="5" s="1"/>
  <c r="E714" i="2"/>
  <c r="E628" i="5" s="1"/>
  <c r="B715" i="2"/>
  <c r="B629" i="5" s="1"/>
  <c r="C715" i="2"/>
  <c r="C629" i="5" s="1"/>
  <c r="D715" i="2"/>
  <c r="D629" i="5" s="1"/>
  <c r="E715" i="2"/>
  <c r="E629" i="5" s="1"/>
  <c r="B716" i="2"/>
  <c r="B630" i="5" s="1"/>
  <c r="C716" i="2"/>
  <c r="C630" i="5" s="1"/>
  <c r="D716" i="2"/>
  <c r="D630" i="5" s="1"/>
  <c r="E716" i="2"/>
  <c r="E630" i="5" s="1"/>
  <c r="B717" i="2"/>
  <c r="B631" i="5" s="1"/>
  <c r="C717" i="2"/>
  <c r="C631" i="5" s="1"/>
  <c r="D717" i="2"/>
  <c r="D631" i="5" s="1"/>
  <c r="E717" i="2"/>
  <c r="E631" i="5" s="1"/>
  <c r="B718" i="2"/>
  <c r="B1168" i="5" s="1"/>
  <c r="C718" i="2"/>
  <c r="C1168" i="5" s="1"/>
  <c r="D718" i="2"/>
  <c r="D1168" i="5" s="1"/>
  <c r="E718" i="2"/>
  <c r="E1168" i="5" s="1"/>
  <c r="B719" i="2"/>
  <c r="B632" i="5" s="1"/>
  <c r="C719" i="2"/>
  <c r="C632" i="5" s="1"/>
  <c r="D719" i="2"/>
  <c r="D632" i="5" s="1"/>
  <c r="E719" i="2"/>
  <c r="E632" i="5" s="1"/>
  <c r="B720" i="2"/>
  <c r="B633" i="5" s="1"/>
  <c r="C720" i="2"/>
  <c r="C633" i="5" s="1"/>
  <c r="D720" i="2"/>
  <c r="D633" i="5" s="1"/>
  <c r="E720" i="2"/>
  <c r="E633" i="5" s="1"/>
  <c r="B721" i="2"/>
  <c r="B634" i="5" s="1"/>
  <c r="C721" i="2"/>
  <c r="C634" i="5" s="1"/>
  <c r="D721" i="2"/>
  <c r="D634" i="5" s="1"/>
  <c r="E721" i="2"/>
  <c r="E634" i="5" s="1"/>
  <c r="B722" i="2"/>
  <c r="B635" i="5" s="1"/>
  <c r="C722" i="2"/>
  <c r="C635" i="5" s="1"/>
  <c r="D722" i="2"/>
  <c r="D635" i="5" s="1"/>
  <c r="E722" i="2"/>
  <c r="E635" i="5" s="1"/>
  <c r="B723" i="2"/>
  <c r="B636" i="5" s="1"/>
  <c r="C723" i="2"/>
  <c r="C636" i="5" s="1"/>
  <c r="D723" i="2"/>
  <c r="D636" i="5" s="1"/>
  <c r="E723" i="2"/>
  <c r="E636" i="5" s="1"/>
  <c r="B724" i="2"/>
  <c r="B637" i="5" s="1"/>
  <c r="C724" i="2"/>
  <c r="C637" i="5" s="1"/>
  <c r="D724" i="2"/>
  <c r="D637" i="5" s="1"/>
  <c r="E724" i="2"/>
  <c r="E637" i="5" s="1"/>
  <c r="B725" i="2"/>
  <c r="B638" i="5" s="1"/>
  <c r="C725" i="2"/>
  <c r="C638" i="5" s="1"/>
  <c r="D725" i="2"/>
  <c r="D638" i="5" s="1"/>
  <c r="E725" i="2"/>
  <c r="E638" i="5" s="1"/>
  <c r="B726" i="2"/>
  <c r="B639" i="5" s="1"/>
  <c r="C726" i="2"/>
  <c r="C639" i="5" s="1"/>
  <c r="D726" i="2"/>
  <c r="D639" i="5" s="1"/>
  <c r="E726" i="2"/>
  <c r="E639" i="5" s="1"/>
  <c r="B727" i="2"/>
  <c r="B640" i="5" s="1"/>
  <c r="C727" i="2"/>
  <c r="C640" i="5" s="1"/>
  <c r="D727" i="2"/>
  <c r="D640" i="5" s="1"/>
  <c r="E727" i="2"/>
  <c r="E640" i="5" s="1"/>
  <c r="B728" i="2"/>
  <c r="B641" i="5" s="1"/>
  <c r="C728" i="2"/>
  <c r="C641" i="5" s="1"/>
  <c r="D728" i="2"/>
  <c r="D641" i="5" s="1"/>
  <c r="E728" i="2"/>
  <c r="E641" i="5" s="1"/>
  <c r="B729" i="2"/>
  <c r="B642" i="5" s="1"/>
  <c r="C729" i="2"/>
  <c r="C642" i="5" s="1"/>
  <c r="D729" i="2"/>
  <c r="D642" i="5" s="1"/>
  <c r="E729" i="2"/>
  <c r="E642" i="5" s="1"/>
  <c r="B730" i="2"/>
  <c r="B643" i="5" s="1"/>
  <c r="C730" i="2"/>
  <c r="C643" i="5" s="1"/>
  <c r="D730" i="2"/>
  <c r="D643" i="5" s="1"/>
  <c r="E730" i="2"/>
  <c r="E643" i="5" s="1"/>
  <c r="B731" i="2"/>
  <c r="B644" i="5" s="1"/>
  <c r="C731" i="2"/>
  <c r="C644" i="5" s="1"/>
  <c r="D731" i="2"/>
  <c r="D644" i="5" s="1"/>
  <c r="E731" i="2"/>
  <c r="E644" i="5" s="1"/>
  <c r="B732" i="2"/>
  <c r="B1169" i="5" s="1"/>
  <c r="C732" i="2"/>
  <c r="C1169" i="5" s="1"/>
  <c r="D732" i="2"/>
  <c r="D1169" i="5" s="1"/>
  <c r="E732" i="2"/>
  <c r="E1169" i="5" s="1"/>
  <c r="B733" i="2"/>
  <c r="B645" i="5" s="1"/>
  <c r="C733" i="2"/>
  <c r="C645" i="5" s="1"/>
  <c r="D733" i="2"/>
  <c r="D645" i="5" s="1"/>
  <c r="E733" i="2"/>
  <c r="E645" i="5" s="1"/>
  <c r="B734" i="2"/>
  <c r="B646" i="5" s="1"/>
  <c r="C734" i="2"/>
  <c r="C646" i="5" s="1"/>
  <c r="D734" i="2"/>
  <c r="D646" i="5" s="1"/>
  <c r="E734" i="2"/>
  <c r="E646" i="5" s="1"/>
  <c r="B735" i="2"/>
  <c r="B647" i="5" s="1"/>
  <c r="C735" i="2"/>
  <c r="C647" i="5" s="1"/>
  <c r="D735" i="2"/>
  <c r="D647" i="5" s="1"/>
  <c r="E735" i="2"/>
  <c r="E647" i="5" s="1"/>
  <c r="B736" i="2"/>
  <c r="B648" i="5" s="1"/>
  <c r="C736" i="2"/>
  <c r="C648" i="5" s="1"/>
  <c r="D736" i="2"/>
  <c r="D648" i="5" s="1"/>
  <c r="E736" i="2"/>
  <c r="E648" i="5" s="1"/>
  <c r="B737" i="2"/>
  <c r="B649" i="5" s="1"/>
  <c r="C737" i="2"/>
  <c r="C649" i="5" s="1"/>
  <c r="D737" i="2"/>
  <c r="D649" i="5" s="1"/>
  <c r="E737" i="2"/>
  <c r="E649" i="5" s="1"/>
  <c r="B738" i="2"/>
  <c r="B650" i="5" s="1"/>
  <c r="C738" i="2"/>
  <c r="C650" i="5" s="1"/>
  <c r="D738" i="2"/>
  <c r="D650" i="5" s="1"/>
  <c r="E738" i="2"/>
  <c r="E650" i="5" s="1"/>
  <c r="B739" i="2"/>
  <c r="B651" i="5" s="1"/>
  <c r="C739" i="2"/>
  <c r="C651" i="5" s="1"/>
  <c r="D739" i="2"/>
  <c r="D651" i="5" s="1"/>
  <c r="E739" i="2"/>
  <c r="E651" i="5" s="1"/>
  <c r="B740" i="2"/>
  <c r="B652" i="5" s="1"/>
  <c r="C740" i="2"/>
  <c r="C652" i="5" s="1"/>
  <c r="D740" i="2"/>
  <c r="D652" i="5" s="1"/>
  <c r="E740" i="2"/>
  <c r="E652" i="5" s="1"/>
  <c r="B741" i="2"/>
  <c r="B653" i="5" s="1"/>
  <c r="C741" i="2"/>
  <c r="C653" i="5" s="1"/>
  <c r="D741" i="2"/>
  <c r="D653" i="5" s="1"/>
  <c r="E741" i="2"/>
  <c r="E653" i="5" s="1"/>
  <c r="B742" i="2"/>
  <c r="B654" i="5" s="1"/>
  <c r="C742" i="2"/>
  <c r="C654" i="5" s="1"/>
  <c r="D742" i="2"/>
  <c r="D654" i="5" s="1"/>
  <c r="E742" i="2"/>
  <c r="E654" i="5" s="1"/>
  <c r="B743" i="2"/>
  <c r="B655" i="5" s="1"/>
  <c r="C743" i="2"/>
  <c r="C655" i="5" s="1"/>
  <c r="D743" i="2"/>
  <c r="D655" i="5" s="1"/>
  <c r="E743" i="2"/>
  <c r="E655" i="5" s="1"/>
  <c r="B744" i="2"/>
  <c r="B656" i="5" s="1"/>
  <c r="C744" i="2"/>
  <c r="C656" i="5" s="1"/>
  <c r="D744" i="2"/>
  <c r="D656" i="5" s="1"/>
  <c r="E744" i="2"/>
  <c r="E656" i="5" s="1"/>
  <c r="B745" i="2"/>
  <c r="B1170" i="5" s="1"/>
  <c r="C745" i="2"/>
  <c r="C1170" i="5" s="1"/>
  <c r="D745" i="2"/>
  <c r="D1170" i="5" s="1"/>
  <c r="E745" i="2"/>
  <c r="E1170" i="5" s="1"/>
  <c r="B746" i="2"/>
  <c r="B657" i="5" s="1"/>
  <c r="C746" i="2"/>
  <c r="C657" i="5" s="1"/>
  <c r="D746" i="2"/>
  <c r="D657" i="5" s="1"/>
  <c r="E746" i="2"/>
  <c r="E657" i="5" s="1"/>
  <c r="B747" i="2"/>
  <c r="B658" i="5" s="1"/>
  <c r="C747" i="2"/>
  <c r="C658" i="5" s="1"/>
  <c r="D747" i="2"/>
  <c r="D658" i="5" s="1"/>
  <c r="E747" i="2"/>
  <c r="E658" i="5" s="1"/>
  <c r="B748" i="2"/>
  <c r="B659" i="5" s="1"/>
  <c r="C748" i="2"/>
  <c r="C659" i="5" s="1"/>
  <c r="D748" i="2"/>
  <c r="D659" i="5" s="1"/>
  <c r="E748" i="2"/>
  <c r="E659" i="5" s="1"/>
  <c r="B749" i="2"/>
  <c r="B660" i="5" s="1"/>
  <c r="C749" i="2"/>
  <c r="C660" i="5" s="1"/>
  <c r="D749" i="2"/>
  <c r="D660" i="5" s="1"/>
  <c r="E749" i="2"/>
  <c r="E660" i="5" s="1"/>
  <c r="B750" i="2"/>
  <c r="B661" i="5" s="1"/>
  <c r="C750" i="2"/>
  <c r="C661" i="5" s="1"/>
  <c r="D750" i="2"/>
  <c r="D661" i="5" s="1"/>
  <c r="E750" i="2"/>
  <c r="E661" i="5" s="1"/>
  <c r="B751" i="2"/>
  <c r="B662" i="5" s="1"/>
  <c r="C751" i="2"/>
  <c r="C662" i="5" s="1"/>
  <c r="D751" i="2"/>
  <c r="D662" i="5" s="1"/>
  <c r="E751" i="2"/>
  <c r="E662" i="5" s="1"/>
  <c r="B752" i="2"/>
  <c r="B663" i="5" s="1"/>
  <c r="C752" i="2"/>
  <c r="C663" i="5" s="1"/>
  <c r="D752" i="2"/>
  <c r="D663" i="5" s="1"/>
  <c r="E752" i="2"/>
  <c r="E663" i="5" s="1"/>
  <c r="B753" i="2"/>
  <c r="B664" i="5" s="1"/>
  <c r="C753" i="2"/>
  <c r="C664" i="5" s="1"/>
  <c r="D753" i="2"/>
  <c r="D664" i="5" s="1"/>
  <c r="E753" i="2"/>
  <c r="E664" i="5" s="1"/>
  <c r="B754" i="2"/>
  <c r="B665" i="5" s="1"/>
  <c r="C754" i="2"/>
  <c r="C665" i="5" s="1"/>
  <c r="D754" i="2"/>
  <c r="D665" i="5" s="1"/>
  <c r="E754" i="2"/>
  <c r="E665" i="5" s="1"/>
  <c r="B755" i="2"/>
  <c r="B666" i="5" s="1"/>
  <c r="C755" i="2"/>
  <c r="C666" i="5" s="1"/>
  <c r="D755" i="2"/>
  <c r="D666" i="5" s="1"/>
  <c r="E755" i="2"/>
  <c r="E666" i="5" s="1"/>
  <c r="B756" i="2"/>
  <c r="B667" i="5" s="1"/>
  <c r="C756" i="2"/>
  <c r="C667" i="5" s="1"/>
  <c r="D756" i="2"/>
  <c r="D667" i="5" s="1"/>
  <c r="E756" i="2"/>
  <c r="E667" i="5" s="1"/>
  <c r="B757" i="2"/>
  <c r="B668" i="5" s="1"/>
  <c r="C757" i="2"/>
  <c r="C668" i="5" s="1"/>
  <c r="D757" i="2"/>
  <c r="D668" i="5" s="1"/>
  <c r="E757" i="2"/>
  <c r="E668" i="5" s="1"/>
  <c r="B758" i="2"/>
  <c r="B669" i="5" s="1"/>
  <c r="C758" i="2"/>
  <c r="C669" i="5" s="1"/>
  <c r="D758" i="2"/>
  <c r="D669" i="5" s="1"/>
  <c r="E758" i="2"/>
  <c r="E669" i="5" s="1"/>
  <c r="B759" i="2"/>
  <c r="B1171" i="5" s="1"/>
  <c r="C759" i="2"/>
  <c r="C1171" i="5" s="1"/>
  <c r="D759" i="2"/>
  <c r="D1171" i="5" s="1"/>
  <c r="E759" i="2"/>
  <c r="E1171" i="5" s="1"/>
  <c r="B760" i="2"/>
  <c r="B670" i="5" s="1"/>
  <c r="C760" i="2"/>
  <c r="C670" i="5" s="1"/>
  <c r="D760" i="2"/>
  <c r="D670" i="5" s="1"/>
  <c r="E760" i="2"/>
  <c r="E670" i="5" s="1"/>
  <c r="B761" i="2"/>
  <c r="B671" i="5" s="1"/>
  <c r="C761" i="2"/>
  <c r="C671" i="5" s="1"/>
  <c r="D761" i="2"/>
  <c r="D671" i="5" s="1"/>
  <c r="E761" i="2"/>
  <c r="E671" i="5" s="1"/>
  <c r="B762" i="2"/>
  <c r="B672" i="5" s="1"/>
  <c r="C762" i="2"/>
  <c r="C672" i="5" s="1"/>
  <c r="D762" i="2"/>
  <c r="D672" i="5" s="1"/>
  <c r="E762" i="2"/>
  <c r="E672" i="5" s="1"/>
  <c r="B763" i="2"/>
  <c r="B673" i="5" s="1"/>
  <c r="C763" i="2"/>
  <c r="C673" i="5" s="1"/>
  <c r="D763" i="2"/>
  <c r="D673" i="5" s="1"/>
  <c r="E763" i="2"/>
  <c r="E673" i="5" s="1"/>
  <c r="B764" i="2"/>
  <c r="B674" i="5" s="1"/>
  <c r="C764" i="2"/>
  <c r="C674" i="5" s="1"/>
  <c r="D764" i="2"/>
  <c r="D674" i="5" s="1"/>
  <c r="E764" i="2"/>
  <c r="E674" i="5" s="1"/>
  <c r="B765" i="2"/>
  <c r="B675" i="5" s="1"/>
  <c r="C765" i="2"/>
  <c r="C675" i="5" s="1"/>
  <c r="D765" i="2"/>
  <c r="D675" i="5" s="1"/>
  <c r="E765" i="2"/>
  <c r="E675" i="5" s="1"/>
  <c r="B766" i="2"/>
  <c r="B676" i="5" s="1"/>
  <c r="C766" i="2"/>
  <c r="C676" i="5" s="1"/>
  <c r="D766" i="2"/>
  <c r="D676" i="5" s="1"/>
  <c r="E766" i="2"/>
  <c r="E676" i="5" s="1"/>
  <c r="B767" i="2"/>
  <c r="B677" i="5" s="1"/>
  <c r="C767" i="2"/>
  <c r="C677" i="5" s="1"/>
  <c r="D767" i="2"/>
  <c r="D677" i="5" s="1"/>
  <c r="E767" i="2"/>
  <c r="E677" i="5" s="1"/>
  <c r="B768" i="2"/>
  <c r="B678" i="5" s="1"/>
  <c r="C768" i="2"/>
  <c r="C678" i="5" s="1"/>
  <c r="D768" i="2"/>
  <c r="D678" i="5" s="1"/>
  <c r="E768" i="2"/>
  <c r="E678" i="5" s="1"/>
  <c r="B769" i="2"/>
  <c r="B679" i="5" s="1"/>
  <c r="C769" i="2"/>
  <c r="C679" i="5" s="1"/>
  <c r="D769" i="2"/>
  <c r="D679" i="5" s="1"/>
  <c r="E769" i="2"/>
  <c r="E679" i="5" s="1"/>
  <c r="B770" i="2"/>
  <c r="B680" i="5" s="1"/>
  <c r="C770" i="2"/>
  <c r="C680" i="5" s="1"/>
  <c r="D770" i="2"/>
  <c r="D680" i="5" s="1"/>
  <c r="E770" i="2"/>
  <c r="E680" i="5" s="1"/>
  <c r="B771" i="2"/>
  <c r="B681" i="5" s="1"/>
  <c r="C771" i="2"/>
  <c r="C681" i="5" s="1"/>
  <c r="D771" i="2"/>
  <c r="D681" i="5" s="1"/>
  <c r="E771" i="2"/>
  <c r="E681" i="5" s="1"/>
  <c r="B772" i="2"/>
  <c r="B1239" i="5" s="1"/>
  <c r="C772" i="2"/>
  <c r="C1239" i="5" s="1"/>
  <c r="D772" i="2"/>
  <c r="D1239" i="5" s="1"/>
  <c r="E772" i="2"/>
  <c r="E1239" i="5" s="1"/>
  <c r="B773" i="2"/>
  <c r="B1240" i="5" s="1"/>
  <c r="C773" i="2"/>
  <c r="C1240" i="5" s="1"/>
  <c r="D773" i="2"/>
  <c r="D1240" i="5" s="1"/>
  <c r="E773" i="2"/>
  <c r="E1240" i="5" s="1"/>
  <c r="B774" i="2"/>
  <c r="B1172" i="5" s="1"/>
  <c r="C774" i="2"/>
  <c r="C1172" i="5" s="1"/>
  <c r="D774" i="2"/>
  <c r="D1172" i="5" s="1"/>
  <c r="E774" i="2"/>
  <c r="E1172" i="5" s="1"/>
  <c r="B775" i="2"/>
  <c r="B682" i="5" s="1"/>
  <c r="C775" i="2"/>
  <c r="C682" i="5" s="1"/>
  <c r="D775" i="2"/>
  <c r="D682" i="5" s="1"/>
  <c r="E775" i="2"/>
  <c r="E682" i="5" s="1"/>
  <c r="B776" i="2"/>
  <c r="B683" i="5" s="1"/>
  <c r="C776" i="2"/>
  <c r="C683" i="5" s="1"/>
  <c r="D776" i="2"/>
  <c r="D683" i="5" s="1"/>
  <c r="E776" i="2"/>
  <c r="E683" i="5" s="1"/>
  <c r="B777" i="2"/>
  <c r="B684" i="5" s="1"/>
  <c r="C777" i="2"/>
  <c r="C684" i="5" s="1"/>
  <c r="D777" i="2"/>
  <c r="D684" i="5" s="1"/>
  <c r="E777" i="2"/>
  <c r="E684" i="5" s="1"/>
  <c r="B778" i="2"/>
  <c r="B685" i="5" s="1"/>
  <c r="C778" i="2"/>
  <c r="C685" i="5" s="1"/>
  <c r="D778" i="2"/>
  <c r="D685" i="5" s="1"/>
  <c r="E778" i="2"/>
  <c r="E685" i="5" s="1"/>
  <c r="B779" i="2"/>
  <c r="B686" i="5" s="1"/>
  <c r="C779" i="2"/>
  <c r="C686" i="5" s="1"/>
  <c r="D779" i="2"/>
  <c r="D686" i="5" s="1"/>
  <c r="E779" i="2"/>
  <c r="E686" i="5" s="1"/>
  <c r="B780" i="2"/>
  <c r="B687" i="5" s="1"/>
  <c r="C780" i="2"/>
  <c r="C687" i="5" s="1"/>
  <c r="D780" i="2"/>
  <c r="D687" i="5" s="1"/>
  <c r="E780" i="2"/>
  <c r="E687" i="5" s="1"/>
  <c r="B781" i="2"/>
  <c r="B688" i="5" s="1"/>
  <c r="C781" i="2"/>
  <c r="C688" i="5" s="1"/>
  <c r="D781" i="2"/>
  <c r="D688" i="5" s="1"/>
  <c r="E781" i="2"/>
  <c r="E688" i="5" s="1"/>
  <c r="B782" i="2"/>
  <c r="B689" i="5" s="1"/>
  <c r="C782" i="2"/>
  <c r="C689" i="5" s="1"/>
  <c r="D782" i="2"/>
  <c r="D689" i="5" s="1"/>
  <c r="E782" i="2"/>
  <c r="E689" i="5" s="1"/>
  <c r="B783" i="2"/>
  <c r="B690" i="5" s="1"/>
  <c r="C783" i="2"/>
  <c r="C690" i="5" s="1"/>
  <c r="D783" i="2"/>
  <c r="D690" i="5" s="1"/>
  <c r="E783" i="2"/>
  <c r="E690" i="5" s="1"/>
  <c r="B784" i="2"/>
  <c r="B691" i="5" s="1"/>
  <c r="C784" i="2"/>
  <c r="C691" i="5" s="1"/>
  <c r="D784" i="2"/>
  <c r="D691" i="5" s="1"/>
  <c r="E784" i="2"/>
  <c r="E691" i="5" s="1"/>
  <c r="B785" i="2"/>
  <c r="B692" i="5" s="1"/>
  <c r="C785" i="2"/>
  <c r="C692" i="5" s="1"/>
  <c r="D785" i="2"/>
  <c r="D692" i="5" s="1"/>
  <c r="E785" i="2"/>
  <c r="E692" i="5" s="1"/>
  <c r="B786" i="2"/>
  <c r="B693" i="5" s="1"/>
  <c r="C786" i="2"/>
  <c r="C693" i="5" s="1"/>
  <c r="D786" i="2"/>
  <c r="D693" i="5" s="1"/>
  <c r="E786" i="2"/>
  <c r="E693" i="5" s="1"/>
  <c r="B787" i="2"/>
  <c r="B1173" i="5" s="1"/>
  <c r="C787" i="2"/>
  <c r="C1173" i="5" s="1"/>
  <c r="D787" i="2"/>
  <c r="D1173" i="5" s="1"/>
  <c r="E787" i="2"/>
  <c r="E1173" i="5" s="1"/>
  <c r="B788" i="2"/>
  <c r="B694" i="5" s="1"/>
  <c r="C788" i="2"/>
  <c r="C694" i="5" s="1"/>
  <c r="D788" i="2"/>
  <c r="D694" i="5" s="1"/>
  <c r="E788" i="2"/>
  <c r="E694" i="5" s="1"/>
  <c r="B789" i="2"/>
  <c r="B695" i="5" s="1"/>
  <c r="C789" i="2"/>
  <c r="C695" i="5" s="1"/>
  <c r="D789" i="2"/>
  <c r="D695" i="5" s="1"/>
  <c r="E789" i="2"/>
  <c r="E695" i="5" s="1"/>
  <c r="B790" i="2"/>
  <c r="B696" i="5" s="1"/>
  <c r="C790" i="2"/>
  <c r="C696" i="5" s="1"/>
  <c r="D790" i="2"/>
  <c r="D696" i="5" s="1"/>
  <c r="E790" i="2"/>
  <c r="E696" i="5" s="1"/>
  <c r="B791" i="2"/>
  <c r="B697" i="5" s="1"/>
  <c r="C791" i="2"/>
  <c r="C697" i="5" s="1"/>
  <c r="D791" i="2"/>
  <c r="D697" i="5" s="1"/>
  <c r="E791" i="2"/>
  <c r="E697" i="5" s="1"/>
  <c r="B792" i="2"/>
  <c r="B698" i="5" s="1"/>
  <c r="C792" i="2"/>
  <c r="C698" i="5" s="1"/>
  <c r="D792" i="2"/>
  <c r="D698" i="5" s="1"/>
  <c r="E792" i="2"/>
  <c r="E698" i="5" s="1"/>
  <c r="B793" i="2"/>
  <c r="B699" i="5" s="1"/>
  <c r="C793" i="2"/>
  <c r="C699" i="5" s="1"/>
  <c r="D793" i="2"/>
  <c r="D699" i="5" s="1"/>
  <c r="E793" i="2"/>
  <c r="E699" i="5" s="1"/>
  <c r="B794" i="2"/>
  <c r="B700" i="5" s="1"/>
  <c r="C794" i="2"/>
  <c r="C700" i="5" s="1"/>
  <c r="D794" i="2"/>
  <c r="D700" i="5" s="1"/>
  <c r="E794" i="2"/>
  <c r="E700" i="5" s="1"/>
  <c r="B795" i="2"/>
  <c r="B701" i="5" s="1"/>
  <c r="C795" i="2"/>
  <c r="C701" i="5" s="1"/>
  <c r="D795" i="2"/>
  <c r="D701" i="5" s="1"/>
  <c r="E795" i="2"/>
  <c r="E701" i="5" s="1"/>
  <c r="B796" i="2"/>
  <c r="B702" i="5" s="1"/>
  <c r="C796" i="2"/>
  <c r="C702" i="5" s="1"/>
  <c r="D796" i="2"/>
  <c r="D702" i="5" s="1"/>
  <c r="E796" i="2"/>
  <c r="E702" i="5" s="1"/>
  <c r="B797" i="2"/>
  <c r="B703" i="5" s="1"/>
  <c r="C797" i="2"/>
  <c r="C703" i="5" s="1"/>
  <c r="D797" i="2"/>
  <c r="D703" i="5" s="1"/>
  <c r="E797" i="2"/>
  <c r="E703" i="5" s="1"/>
  <c r="B798" i="2"/>
  <c r="B704" i="5" s="1"/>
  <c r="C798" i="2"/>
  <c r="C704" i="5" s="1"/>
  <c r="D798" i="2"/>
  <c r="D704" i="5" s="1"/>
  <c r="E798" i="2"/>
  <c r="E704" i="5" s="1"/>
  <c r="B799" i="2"/>
  <c r="B705" i="5" s="1"/>
  <c r="C799" i="2"/>
  <c r="C705" i="5" s="1"/>
  <c r="D799" i="2"/>
  <c r="D705" i="5" s="1"/>
  <c r="E799" i="2"/>
  <c r="E705" i="5" s="1"/>
  <c r="B800" i="2"/>
  <c r="B706" i="5" s="1"/>
  <c r="C800" i="2"/>
  <c r="C706" i="5" s="1"/>
  <c r="D800" i="2"/>
  <c r="D706" i="5" s="1"/>
  <c r="E800" i="2"/>
  <c r="E706" i="5" s="1"/>
  <c r="B801" i="2"/>
  <c r="B707" i="5" s="1"/>
  <c r="C801" i="2"/>
  <c r="C707" i="5" s="1"/>
  <c r="D801" i="2"/>
  <c r="D707" i="5" s="1"/>
  <c r="E801" i="2"/>
  <c r="E707" i="5" s="1"/>
  <c r="B802" i="2"/>
  <c r="B708" i="5" s="1"/>
  <c r="C802" i="2"/>
  <c r="C708" i="5" s="1"/>
  <c r="D802" i="2"/>
  <c r="D708" i="5" s="1"/>
  <c r="E802" i="2"/>
  <c r="E708" i="5" s="1"/>
  <c r="B803" i="2"/>
  <c r="B1174" i="5" s="1"/>
  <c r="C803" i="2"/>
  <c r="C1174" i="5" s="1"/>
  <c r="D803" i="2"/>
  <c r="D1174" i="5" s="1"/>
  <c r="E803" i="2"/>
  <c r="E1174" i="5" s="1"/>
  <c r="B804" i="2"/>
  <c r="B709" i="5" s="1"/>
  <c r="C804" i="2"/>
  <c r="C709" i="5" s="1"/>
  <c r="D804" i="2"/>
  <c r="D709" i="5" s="1"/>
  <c r="E804" i="2"/>
  <c r="E709" i="5" s="1"/>
  <c r="B805" i="2"/>
  <c r="B710" i="5" s="1"/>
  <c r="C805" i="2"/>
  <c r="C710" i="5" s="1"/>
  <c r="D805" i="2"/>
  <c r="D710" i="5" s="1"/>
  <c r="E805" i="2"/>
  <c r="E710" i="5" s="1"/>
  <c r="B806" i="2"/>
  <c r="B711" i="5" s="1"/>
  <c r="C806" i="2"/>
  <c r="C711" i="5" s="1"/>
  <c r="D806" i="2"/>
  <c r="D711" i="5" s="1"/>
  <c r="E806" i="2"/>
  <c r="E711" i="5" s="1"/>
  <c r="B807" i="2"/>
  <c r="B712" i="5" s="1"/>
  <c r="C807" i="2"/>
  <c r="C712" i="5" s="1"/>
  <c r="D807" i="2"/>
  <c r="D712" i="5" s="1"/>
  <c r="E807" i="2"/>
  <c r="E712" i="5" s="1"/>
  <c r="B808" i="2"/>
  <c r="B713" i="5" s="1"/>
  <c r="C808" i="2"/>
  <c r="C713" i="5" s="1"/>
  <c r="D808" i="2"/>
  <c r="D713" i="5" s="1"/>
  <c r="E808" i="2"/>
  <c r="E713" i="5" s="1"/>
  <c r="B809" i="2"/>
  <c r="B714" i="5" s="1"/>
  <c r="C809" i="2"/>
  <c r="C714" i="5" s="1"/>
  <c r="D809" i="2"/>
  <c r="D714" i="5" s="1"/>
  <c r="E809" i="2"/>
  <c r="E714" i="5" s="1"/>
  <c r="B810" i="2"/>
  <c r="B715" i="5" s="1"/>
  <c r="C810" i="2"/>
  <c r="C715" i="5" s="1"/>
  <c r="D810" i="2"/>
  <c r="D715" i="5" s="1"/>
  <c r="E810" i="2"/>
  <c r="E715" i="5" s="1"/>
  <c r="B811" i="2"/>
  <c r="B716" i="5" s="1"/>
  <c r="C811" i="2"/>
  <c r="C716" i="5" s="1"/>
  <c r="D811" i="2"/>
  <c r="D716" i="5" s="1"/>
  <c r="E811" i="2"/>
  <c r="E716" i="5" s="1"/>
  <c r="B812" i="2"/>
  <c r="B717" i="5" s="1"/>
  <c r="C812" i="2"/>
  <c r="C717" i="5" s="1"/>
  <c r="D812" i="2"/>
  <c r="D717" i="5" s="1"/>
  <c r="E812" i="2"/>
  <c r="E717" i="5" s="1"/>
  <c r="B813" i="2"/>
  <c r="B718" i="5" s="1"/>
  <c r="C813" i="2"/>
  <c r="C718" i="5" s="1"/>
  <c r="D813" i="2"/>
  <c r="D718" i="5" s="1"/>
  <c r="E813" i="2"/>
  <c r="E718" i="5" s="1"/>
  <c r="B814" i="2"/>
  <c r="B719" i="5" s="1"/>
  <c r="C814" i="2"/>
  <c r="C719" i="5" s="1"/>
  <c r="D814" i="2"/>
  <c r="D719" i="5" s="1"/>
  <c r="E814" i="2"/>
  <c r="E719" i="5" s="1"/>
  <c r="B815" i="2"/>
  <c r="B720" i="5" s="1"/>
  <c r="C815" i="2"/>
  <c r="C720" i="5" s="1"/>
  <c r="D815" i="2"/>
  <c r="D720" i="5" s="1"/>
  <c r="E815" i="2"/>
  <c r="E720" i="5" s="1"/>
  <c r="B816" i="2"/>
  <c r="B1175" i="5" s="1"/>
  <c r="C816" i="2"/>
  <c r="C1175" i="5" s="1"/>
  <c r="D816" i="2"/>
  <c r="D1175" i="5" s="1"/>
  <c r="E816" i="2"/>
  <c r="E1175" i="5" s="1"/>
  <c r="B817" i="2"/>
  <c r="B721" i="5" s="1"/>
  <c r="C817" i="2"/>
  <c r="C721" i="5" s="1"/>
  <c r="D817" i="2"/>
  <c r="D721" i="5" s="1"/>
  <c r="E817" i="2"/>
  <c r="E721" i="5" s="1"/>
  <c r="B818" i="2"/>
  <c r="B722" i="5" s="1"/>
  <c r="C818" i="2"/>
  <c r="C722" i="5" s="1"/>
  <c r="D818" i="2"/>
  <c r="D722" i="5" s="1"/>
  <c r="E818" i="2"/>
  <c r="E722" i="5" s="1"/>
  <c r="B819" i="2"/>
  <c r="B723" i="5" s="1"/>
  <c r="C819" i="2"/>
  <c r="C723" i="5" s="1"/>
  <c r="D819" i="2"/>
  <c r="D723" i="5" s="1"/>
  <c r="E819" i="2"/>
  <c r="E723" i="5" s="1"/>
  <c r="B820" i="2"/>
  <c r="B724" i="5" s="1"/>
  <c r="C820" i="2"/>
  <c r="C724" i="5" s="1"/>
  <c r="D820" i="2"/>
  <c r="D724" i="5" s="1"/>
  <c r="E820" i="2"/>
  <c r="E724" i="5" s="1"/>
  <c r="B821" i="2"/>
  <c r="B725" i="5" s="1"/>
  <c r="C821" i="2"/>
  <c r="C725" i="5" s="1"/>
  <c r="D821" i="2"/>
  <c r="D725" i="5" s="1"/>
  <c r="E821" i="2"/>
  <c r="E725" i="5" s="1"/>
  <c r="B822" i="2"/>
  <c r="B726" i="5" s="1"/>
  <c r="C822" i="2"/>
  <c r="C726" i="5" s="1"/>
  <c r="D822" i="2"/>
  <c r="D726" i="5" s="1"/>
  <c r="E822" i="2"/>
  <c r="E726" i="5" s="1"/>
  <c r="B823" i="2"/>
  <c r="B727" i="5" s="1"/>
  <c r="C823" i="2"/>
  <c r="C727" i="5" s="1"/>
  <c r="D823" i="2"/>
  <c r="D727" i="5" s="1"/>
  <c r="E823" i="2"/>
  <c r="E727" i="5" s="1"/>
  <c r="B824" i="2"/>
  <c r="B728" i="5" s="1"/>
  <c r="C824" i="2"/>
  <c r="C728" i="5" s="1"/>
  <c r="D824" i="2"/>
  <c r="D728" i="5" s="1"/>
  <c r="E824" i="2"/>
  <c r="E728" i="5" s="1"/>
  <c r="B825" i="2"/>
  <c r="B729" i="5" s="1"/>
  <c r="C825" i="2"/>
  <c r="C729" i="5" s="1"/>
  <c r="D825" i="2"/>
  <c r="D729" i="5" s="1"/>
  <c r="E825" i="2"/>
  <c r="E729" i="5" s="1"/>
  <c r="B826" i="2"/>
  <c r="B730" i="5" s="1"/>
  <c r="C826" i="2"/>
  <c r="C730" i="5" s="1"/>
  <c r="D826" i="2"/>
  <c r="D730" i="5" s="1"/>
  <c r="E826" i="2"/>
  <c r="E730" i="5" s="1"/>
  <c r="B827" i="2"/>
  <c r="B731" i="5" s="1"/>
  <c r="C827" i="2"/>
  <c r="C731" i="5" s="1"/>
  <c r="D827" i="2"/>
  <c r="D731" i="5" s="1"/>
  <c r="E827" i="2"/>
  <c r="E731" i="5" s="1"/>
  <c r="B828" i="2"/>
  <c r="B732" i="5" s="1"/>
  <c r="C828" i="2"/>
  <c r="C732" i="5" s="1"/>
  <c r="D828" i="2"/>
  <c r="D732" i="5" s="1"/>
  <c r="E828" i="2"/>
  <c r="E732" i="5" s="1"/>
  <c r="B829" i="2"/>
  <c r="B1176" i="5" s="1"/>
  <c r="C829" i="2"/>
  <c r="C1176" i="5" s="1"/>
  <c r="D829" i="2"/>
  <c r="D1176" i="5" s="1"/>
  <c r="E829" i="2"/>
  <c r="E1176" i="5" s="1"/>
  <c r="B830" i="2"/>
  <c r="B733" i="5" s="1"/>
  <c r="C830" i="2"/>
  <c r="C733" i="5" s="1"/>
  <c r="D830" i="2"/>
  <c r="D733" i="5" s="1"/>
  <c r="E830" i="2"/>
  <c r="E733" i="5" s="1"/>
  <c r="B831" i="2"/>
  <c r="B734" i="5" s="1"/>
  <c r="C831" i="2"/>
  <c r="C734" i="5" s="1"/>
  <c r="D831" i="2"/>
  <c r="D734" i="5" s="1"/>
  <c r="E831" i="2"/>
  <c r="E734" i="5" s="1"/>
  <c r="B832" i="2"/>
  <c r="B735" i="5" s="1"/>
  <c r="C832" i="2"/>
  <c r="C735" i="5" s="1"/>
  <c r="D832" i="2"/>
  <c r="D735" i="5" s="1"/>
  <c r="E832" i="2"/>
  <c r="E735" i="5" s="1"/>
  <c r="B833" i="2"/>
  <c r="B736" i="5" s="1"/>
  <c r="C833" i="2"/>
  <c r="C736" i="5" s="1"/>
  <c r="D833" i="2"/>
  <c r="D736" i="5" s="1"/>
  <c r="E833" i="2"/>
  <c r="E736" i="5" s="1"/>
  <c r="B834" i="2"/>
  <c r="B737" i="5" s="1"/>
  <c r="C834" i="2"/>
  <c r="C737" i="5" s="1"/>
  <c r="D834" i="2"/>
  <c r="D737" i="5" s="1"/>
  <c r="E834" i="2"/>
  <c r="E737" i="5" s="1"/>
  <c r="B835" i="2"/>
  <c r="B738" i="5" s="1"/>
  <c r="C835" i="2"/>
  <c r="C738" i="5" s="1"/>
  <c r="D835" i="2"/>
  <c r="D738" i="5" s="1"/>
  <c r="E835" i="2"/>
  <c r="E738" i="5" s="1"/>
  <c r="B836" i="2"/>
  <c r="B739" i="5" s="1"/>
  <c r="C836" i="2"/>
  <c r="C739" i="5" s="1"/>
  <c r="D836" i="2"/>
  <c r="D739" i="5" s="1"/>
  <c r="E836" i="2"/>
  <c r="E739" i="5" s="1"/>
  <c r="B837" i="2"/>
  <c r="B740" i="5" s="1"/>
  <c r="C837" i="2"/>
  <c r="C740" i="5" s="1"/>
  <c r="D837" i="2"/>
  <c r="D740" i="5" s="1"/>
  <c r="E837" i="2"/>
  <c r="E740" i="5" s="1"/>
  <c r="B838" i="2"/>
  <c r="B741" i="5" s="1"/>
  <c r="C838" i="2"/>
  <c r="C741" i="5" s="1"/>
  <c r="D838" i="2"/>
  <c r="D741" i="5" s="1"/>
  <c r="E838" i="2"/>
  <c r="E741" i="5" s="1"/>
  <c r="B839" i="2"/>
  <c r="B742" i="5" s="1"/>
  <c r="C839" i="2"/>
  <c r="C742" i="5" s="1"/>
  <c r="D839" i="2"/>
  <c r="D742" i="5" s="1"/>
  <c r="E839" i="2"/>
  <c r="E742" i="5" s="1"/>
  <c r="B840" i="2"/>
  <c r="B743" i="5" s="1"/>
  <c r="C840" i="2"/>
  <c r="C743" i="5" s="1"/>
  <c r="D840" i="2"/>
  <c r="D743" i="5" s="1"/>
  <c r="E840" i="2"/>
  <c r="E743" i="5" s="1"/>
  <c r="B841" i="2"/>
  <c r="B1177" i="5" s="1"/>
  <c r="C841" i="2"/>
  <c r="C1177" i="5" s="1"/>
  <c r="D841" i="2"/>
  <c r="D1177" i="5" s="1"/>
  <c r="E841" i="2"/>
  <c r="E1177" i="5" s="1"/>
  <c r="B842" i="2"/>
  <c r="B744" i="5" s="1"/>
  <c r="C842" i="2"/>
  <c r="C744" i="5" s="1"/>
  <c r="D842" i="2"/>
  <c r="D744" i="5" s="1"/>
  <c r="E842" i="2"/>
  <c r="E744" i="5" s="1"/>
  <c r="B843" i="2"/>
  <c r="B745" i="5" s="1"/>
  <c r="C843" i="2"/>
  <c r="C745" i="5" s="1"/>
  <c r="D843" i="2"/>
  <c r="D745" i="5" s="1"/>
  <c r="E843" i="2"/>
  <c r="E745" i="5" s="1"/>
  <c r="B844" i="2"/>
  <c r="B746" i="5" s="1"/>
  <c r="C844" i="2"/>
  <c r="C746" i="5" s="1"/>
  <c r="D844" i="2"/>
  <c r="D746" i="5" s="1"/>
  <c r="E844" i="2"/>
  <c r="E746" i="5" s="1"/>
  <c r="B845" i="2"/>
  <c r="B747" i="5" s="1"/>
  <c r="C845" i="2"/>
  <c r="C747" i="5" s="1"/>
  <c r="D845" i="2"/>
  <c r="D747" i="5" s="1"/>
  <c r="E845" i="2"/>
  <c r="E747" i="5" s="1"/>
  <c r="B846" i="2"/>
  <c r="B748" i="5" s="1"/>
  <c r="C846" i="2"/>
  <c r="C748" i="5" s="1"/>
  <c r="D846" i="2"/>
  <c r="D748" i="5" s="1"/>
  <c r="E846" i="2"/>
  <c r="E748" i="5" s="1"/>
  <c r="B847" i="2"/>
  <c r="B749" i="5" s="1"/>
  <c r="C847" i="2"/>
  <c r="C749" i="5" s="1"/>
  <c r="D847" i="2"/>
  <c r="D749" i="5" s="1"/>
  <c r="E847" i="2"/>
  <c r="E749" i="5" s="1"/>
  <c r="B848" i="2"/>
  <c r="B750" i="5" s="1"/>
  <c r="C848" i="2"/>
  <c r="C750" i="5" s="1"/>
  <c r="D848" i="2"/>
  <c r="D750" i="5" s="1"/>
  <c r="E848" i="2"/>
  <c r="E750" i="5" s="1"/>
  <c r="B849" i="2"/>
  <c r="B751" i="5" s="1"/>
  <c r="C849" i="2"/>
  <c r="C751" i="5" s="1"/>
  <c r="D849" i="2"/>
  <c r="D751" i="5" s="1"/>
  <c r="E849" i="2"/>
  <c r="E751" i="5" s="1"/>
  <c r="B850" i="2"/>
  <c r="B752" i="5" s="1"/>
  <c r="C850" i="2"/>
  <c r="C752" i="5" s="1"/>
  <c r="D850" i="2"/>
  <c r="D752" i="5" s="1"/>
  <c r="E850" i="2"/>
  <c r="E752" i="5" s="1"/>
  <c r="B851" i="2"/>
  <c r="B753" i="5" s="1"/>
  <c r="C851" i="2"/>
  <c r="C753" i="5" s="1"/>
  <c r="D851" i="2"/>
  <c r="D753" i="5" s="1"/>
  <c r="E851" i="2"/>
  <c r="E753" i="5" s="1"/>
  <c r="B852" i="2"/>
  <c r="B754" i="5" s="1"/>
  <c r="C852" i="2"/>
  <c r="C754" i="5" s="1"/>
  <c r="D852" i="2"/>
  <c r="D754" i="5" s="1"/>
  <c r="E852" i="2"/>
  <c r="E754" i="5" s="1"/>
  <c r="B853" i="2"/>
  <c r="B755" i="5" s="1"/>
  <c r="C853" i="2"/>
  <c r="C755" i="5" s="1"/>
  <c r="D853" i="2"/>
  <c r="D755" i="5" s="1"/>
  <c r="E853" i="2"/>
  <c r="E755" i="5" s="1"/>
  <c r="B854" i="2"/>
  <c r="B1178" i="5" s="1"/>
  <c r="C854" i="2"/>
  <c r="C1178" i="5" s="1"/>
  <c r="D854" i="2"/>
  <c r="D1178" i="5" s="1"/>
  <c r="E854" i="2"/>
  <c r="E1178" i="5" s="1"/>
  <c r="B855" i="2"/>
  <c r="B756" i="5" s="1"/>
  <c r="C855" i="2"/>
  <c r="C756" i="5" s="1"/>
  <c r="D855" i="2"/>
  <c r="D756" i="5" s="1"/>
  <c r="E855" i="2"/>
  <c r="E756" i="5" s="1"/>
  <c r="B856" i="2"/>
  <c r="B757" i="5" s="1"/>
  <c r="C856" i="2"/>
  <c r="C757" i="5" s="1"/>
  <c r="D856" i="2"/>
  <c r="D757" i="5" s="1"/>
  <c r="E856" i="2"/>
  <c r="E757" i="5" s="1"/>
  <c r="B857" i="2"/>
  <c r="B758" i="5" s="1"/>
  <c r="C857" i="2"/>
  <c r="C758" i="5" s="1"/>
  <c r="D857" i="2"/>
  <c r="D758" i="5" s="1"/>
  <c r="E857" i="2"/>
  <c r="E758" i="5" s="1"/>
  <c r="B858" i="2"/>
  <c r="B759" i="5" s="1"/>
  <c r="C858" i="2"/>
  <c r="C759" i="5" s="1"/>
  <c r="D858" i="2"/>
  <c r="D759" i="5" s="1"/>
  <c r="E858" i="2"/>
  <c r="E759" i="5" s="1"/>
  <c r="B859" i="2"/>
  <c r="B760" i="5" s="1"/>
  <c r="C859" i="2"/>
  <c r="C760" i="5" s="1"/>
  <c r="D859" i="2"/>
  <c r="D760" i="5" s="1"/>
  <c r="E859" i="2"/>
  <c r="E760" i="5" s="1"/>
  <c r="B860" i="2"/>
  <c r="B761" i="5" s="1"/>
  <c r="C860" i="2"/>
  <c r="C761" i="5" s="1"/>
  <c r="D860" i="2"/>
  <c r="D761" i="5" s="1"/>
  <c r="E860" i="2"/>
  <c r="E761" i="5" s="1"/>
  <c r="B861" i="2"/>
  <c r="B762" i="5" s="1"/>
  <c r="C861" i="2"/>
  <c r="C762" i="5" s="1"/>
  <c r="D861" i="2"/>
  <c r="D762" i="5" s="1"/>
  <c r="E861" i="2"/>
  <c r="E762" i="5" s="1"/>
  <c r="B862" i="2"/>
  <c r="B1241" i="5" s="1"/>
  <c r="C862" i="2"/>
  <c r="C1241" i="5" s="1"/>
  <c r="D862" i="2"/>
  <c r="D1241" i="5" s="1"/>
  <c r="E862" i="2"/>
  <c r="E1241" i="5" s="1"/>
  <c r="B863" i="2"/>
  <c r="B1242" i="5" s="1"/>
  <c r="C863" i="2"/>
  <c r="C1242" i="5" s="1"/>
  <c r="D863" i="2"/>
  <c r="D1242" i="5" s="1"/>
  <c r="E863" i="2"/>
  <c r="E1242" i="5" s="1"/>
  <c r="B864" i="2"/>
  <c r="B763" i="5" s="1"/>
  <c r="C864" i="2"/>
  <c r="C763" i="5" s="1"/>
  <c r="D864" i="2"/>
  <c r="D763" i="5" s="1"/>
  <c r="E864" i="2"/>
  <c r="E763" i="5" s="1"/>
  <c r="B865" i="2"/>
  <c r="B764" i="5" s="1"/>
  <c r="C865" i="2"/>
  <c r="C764" i="5" s="1"/>
  <c r="D865" i="2"/>
  <c r="D764" i="5" s="1"/>
  <c r="E865" i="2"/>
  <c r="E764" i="5" s="1"/>
  <c r="B866" i="2"/>
  <c r="B765" i="5" s="1"/>
  <c r="C866" i="2"/>
  <c r="C765" i="5" s="1"/>
  <c r="D866" i="2"/>
  <c r="D765" i="5" s="1"/>
  <c r="E866" i="2"/>
  <c r="E765" i="5" s="1"/>
  <c r="B867" i="2"/>
  <c r="B766" i="5" s="1"/>
  <c r="C867" i="2"/>
  <c r="C766" i="5" s="1"/>
  <c r="D867" i="2"/>
  <c r="D766" i="5" s="1"/>
  <c r="E867" i="2"/>
  <c r="E766" i="5" s="1"/>
  <c r="B868" i="2"/>
  <c r="B767" i="5" s="1"/>
  <c r="C868" i="2"/>
  <c r="C767" i="5" s="1"/>
  <c r="D868" i="2"/>
  <c r="D767" i="5" s="1"/>
  <c r="E868" i="2"/>
  <c r="E767" i="5" s="1"/>
  <c r="B869" i="2"/>
  <c r="B1179" i="5" s="1"/>
  <c r="C869" i="2"/>
  <c r="C1179" i="5" s="1"/>
  <c r="D869" i="2"/>
  <c r="D1179" i="5" s="1"/>
  <c r="E869" i="2"/>
  <c r="E1179" i="5" s="1"/>
  <c r="B870" i="2"/>
  <c r="B768" i="5" s="1"/>
  <c r="C870" i="2"/>
  <c r="C768" i="5" s="1"/>
  <c r="D870" i="2"/>
  <c r="D768" i="5" s="1"/>
  <c r="E870" i="2"/>
  <c r="E768" i="5" s="1"/>
  <c r="B871" i="2"/>
  <c r="B769" i="5" s="1"/>
  <c r="C871" i="2"/>
  <c r="C769" i="5" s="1"/>
  <c r="D871" i="2"/>
  <c r="D769" i="5" s="1"/>
  <c r="E871" i="2"/>
  <c r="E769" i="5" s="1"/>
  <c r="B872" i="2"/>
  <c r="B770" i="5" s="1"/>
  <c r="C872" i="2"/>
  <c r="C770" i="5" s="1"/>
  <c r="D872" i="2"/>
  <c r="D770" i="5" s="1"/>
  <c r="E872" i="2"/>
  <c r="E770" i="5" s="1"/>
  <c r="B873" i="2"/>
  <c r="B771" i="5" s="1"/>
  <c r="C873" i="2"/>
  <c r="C771" i="5" s="1"/>
  <c r="D873" i="2"/>
  <c r="D771" i="5" s="1"/>
  <c r="E873" i="2"/>
  <c r="E771" i="5" s="1"/>
  <c r="B874" i="2"/>
  <c r="B772" i="5" s="1"/>
  <c r="C874" i="2"/>
  <c r="C772" i="5" s="1"/>
  <c r="D874" i="2"/>
  <c r="D772" i="5" s="1"/>
  <c r="E874" i="2"/>
  <c r="E772" i="5" s="1"/>
  <c r="B875" i="2"/>
  <c r="B773" i="5" s="1"/>
  <c r="C875" i="2"/>
  <c r="C773" i="5" s="1"/>
  <c r="D875" i="2"/>
  <c r="D773" i="5" s="1"/>
  <c r="E875" i="2"/>
  <c r="E773" i="5" s="1"/>
  <c r="B876" i="2"/>
  <c r="B774" i="5" s="1"/>
  <c r="C876" i="2"/>
  <c r="C774" i="5" s="1"/>
  <c r="D876" i="2"/>
  <c r="D774" i="5" s="1"/>
  <c r="E876" i="2"/>
  <c r="E774" i="5" s="1"/>
  <c r="B877" i="2"/>
  <c r="B775" i="5" s="1"/>
  <c r="C877" i="2"/>
  <c r="C775" i="5" s="1"/>
  <c r="D877" i="2"/>
  <c r="D775" i="5" s="1"/>
  <c r="E877" i="2"/>
  <c r="E775" i="5" s="1"/>
  <c r="B878" i="2"/>
  <c r="B776" i="5" s="1"/>
  <c r="C878" i="2"/>
  <c r="C776" i="5" s="1"/>
  <c r="D878" i="2"/>
  <c r="D776" i="5" s="1"/>
  <c r="E878" i="2"/>
  <c r="E776" i="5" s="1"/>
  <c r="B879" i="2"/>
  <c r="B777" i="5" s="1"/>
  <c r="C879" i="2"/>
  <c r="C777" i="5" s="1"/>
  <c r="D879" i="2"/>
  <c r="D777" i="5" s="1"/>
  <c r="E879" i="2"/>
  <c r="E777" i="5" s="1"/>
  <c r="B880" i="2"/>
  <c r="B778" i="5" s="1"/>
  <c r="C880" i="2"/>
  <c r="C778" i="5" s="1"/>
  <c r="D880" i="2"/>
  <c r="D778" i="5" s="1"/>
  <c r="E880" i="2"/>
  <c r="E778" i="5" s="1"/>
  <c r="B881" i="2"/>
  <c r="B779" i="5" s="1"/>
  <c r="C881" i="2"/>
  <c r="C779" i="5" s="1"/>
  <c r="D881" i="2"/>
  <c r="D779" i="5" s="1"/>
  <c r="E881" i="2"/>
  <c r="E779" i="5" s="1"/>
  <c r="B882" i="2"/>
  <c r="B780" i="5" s="1"/>
  <c r="C882" i="2"/>
  <c r="C780" i="5" s="1"/>
  <c r="D882" i="2"/>
  <c r="D780" i="5" s="1"/>
  <c r="E882" i="2"/>
  <c r="E780" i="5" s="1"/>
  <c r="B883" i="2"/>
  <c r="B1180" i="5" s="1"/>
  <c r="C883" i="2"/>
  <c r="C1180" i="5" s="1"/>
  <c r="D883" i="2"/>
  <c r="D1180" i="5" s="1"/>
  <c r="E883" i="2"/>
  <c r="E1180" i="5" s="1"/>
  <c r="B884" i="2"/>
  <c r="B781" i="5" s="1"/>
  <c r="C884" i="2"/>
  <c r="C781" i="5" s="1"/>
  <c r="D884" i="2"/>
  <c r="D781" i="5" s="1"/>
  <c r="E884" i="2"/>
  <c r="E781" i="5" s="1"/>
  <c r="B885" i="2"/>
  <c r="B782" i="5" s="1"/>
  <c r="C885" i="2"/>
  <c r="C782" i="5" s="1"/>
  <c r="D885" i="2"/>
  <c r="D782" i="5" s="1"/>
  <c r="E885" i="2"/>
  <c r="E782" i="5" s="1"/>
  <c r="B886" i="2"/>
  <c r="B783" i="5" s="1"/>
  <c r="C886" i="2"/>
  <c r="C783" i="5" s="1"/>
  <c r="D886" i="2"/>
  <c r="D783" i="5" s="1"/>
  <c r="E886" i="2"/>
  <c r="E783" i="5" s="1"/>
  <c r="B887" i="2"/>
  <c r="B784" i="5" s="1"/>
  <c r="C887" i="2"/>
  <c r="C784" i="5" s="1"/>
  <c r="D887" i="2"/>
  <c r="D784" i="5" s="1"/>
  <c r="E887" i="2"/>
  <c r="E784" i="5" s="1"/>
  <c r="B888" i="2"/>
  <c r="B785" i="5" s="1"/>
  <c r="C888" i="2"/>
  <c r="C785" i="5" s="1"/>
  <c r="D888" i="2"/>
  <c r="D785" i="5" s="1"/>
  <c r="E888" i="2"/>
  <c r="E785" i="5" s="1"/>
  <c r="B889" i="2"/>
  <c r="B786" i="5" s="1"/>
  <c r="C889" i="2"/>
  <c r="C786" i="5" s="1"/>
  <c r="D889" i="2"/>
  <c r="D786" i="5" s="1"/>
  <c r="E889" i="2"/>
  <c r="E786" i="5" s="1"/>
  <c r="B890" i="2"/>
  <c r="B787" i="5" s="1"/>
  <c r="C890" i="2"/>
  <c r="C787" i="5" s="1"/>
  <c r="D890" i="2"/>
  <c r="D787" i="5" s="1"/>
  <c r="E890" i="2"/>
  <c r="E787" i="5" s="1"/>
  <c r="B891" i="2"/>
  <c r="B788" i="5" s="1"/>
  <c r="C891" i="2"/>
  <c r="C788" i="5" s="1"/>
  <c r="D891" i="2"/>
  <c r="D788" i="5" s="1"/>
  <c r="E891" i="2"/>
  <c r="E788" i="5" s="1"/>
  <c r="B892" i="2"/>
  <c r="B789" i="5" s="1"/>
  <c r="C892" i="2"/>
  <c r="C789" i="5" s="1"/>
  <c r="D892" i="2"/>
  <c r="D789" i="5" s="1"/>
  <c r="E892" i="2"/>
  <c r="E789" i="5" s="1"/>
  <c r="B893" i="2"/>
  <c r="B790" i="5" s="1"/>
  <c r="C893" i="2"/>
  <c r="C790" i="5" s="1"/>
  <c r="D893" i="2"/>
  <c r="D790" i="5" s="1"/>
  <c r="E893" i="2"/>
  <c r="E790" i="5" s="1"/>
  <c r="B894" i="2"/>
  <c r="B791" i="5" s="1"/>
  <c r="C894" i="2"/>
  <c r="C791" i="5" s="1"/>
  <c r="D894" i="2"/>
  <c r="D791" i="5" s="1"/>
  <c r="E894" i="2"/>
  <c r="E791" i="5" s="1"/>
  <c r="B895" i="2"/>
  <c r="B792" i="5" s="1"/>
  <c r="C895" i="2"/>
  <c r="C792" i="5" s="1"/>
  <c r="D895" i="2"/>
  <c r="D792" i="5" s="1"/>
  <c r="E895" i="2"/>
  <c r="E792" i="5" s="1"/>
  <c r="B896" i="2"/>
  <c r="B793" i="5" s="1"/>
  <c r="C896" i="2"/>
  <c r="C793" i="5" s="1"/>
  <c r="D896" i="2"/>
  <c r="D793" i="5" s="1"/>
  <c r="E896" i="2"/>
  <c r="E793" i="5" s="1"/>
  <c r="B897" i="2"/>
  <c r="B1181" i="5" s="1"/>
  <c r="C897" i="2"/>
  <c r="C1181" i="5" s="1"/>
  <c r="D897" i="2"/>
  <c r="D1181" i="5" s="1"/>
  <c r="E897" i="2"/>
  <c r="E1181" i="5" s="1"/>
  <c r="B898" i="2"/>
  <c r="B794" i="5" s="1"/>
  <c r="C898" i="2"/>
  <c r="C794" i="5" s="1"/>
  <c r="D898" i="2"/>
  <c r="D794" i="5" s="1"/>
  <c r="E898" i="2"/>
  <c r="E794" i="5" s="1"/>
  <c r="B899" i="2"/>
  <c r="B795" i="5" s="1"/>
  <c r="C899" i="2"/>
  <c r="C795" i="5" s="1"/>
  <c r="D899" i="2"/>
  <c r="D795" i="5" s="1"/>
  <c r="E899" i="2"/>
  <c r="E795" i="5" s="1"/>
  <c r="B900" i="2"/>
  <c r="B796" i="5" s="1"/>
  <c r="C900" i="2"/>
  <c r="C796" i="5" s="1"/>
  <c r="D900" i="2"/>
  <c r="D796" i="5" s="1"/>
  <c r="E900" i="2"/>
  <c r="E796" i="5" s="1"/>
  <c r="B901" i="2"/>
  <c r="B797" i="5" s="1"/>
  <c r="C901" i="2"/>
  <c r="C797" i="5" s="1"/>
  <c r="D901" i="2"/>
  <c r="D797" i="5" s="1"/>
  <c r="E901" i="2"/>
  <c r="E797" i="5" s="1"/>
  <c r="B902" i="2"/>
  <c r="B798" i="5" s="1"/>
  <c r="C902" i="2"/>
  <c r="C798" i="5" s="1"/>
  <c r="D902" i="2"/>
  <c r="D798" i="5" s="1"/>
  <c r="E902" i="2"/>
  <c r="E798" i="5" s="1"/>
  <c r="B903" i="2"/>
  <c r="B799" i="5" s="1"/>
  <c r="C903" i="2"/>
  <c r="C799" i="5" s="1"/>
  <c r="D903" i="2"/>
  <c r="D799" i="5" s="1"/>
  <c r="E903" i="2"/>
  <c r="E799" i="5" s="1"/>
  <c r="B904" i="2"/>
  <c r="B800" i="5" s="1"/>
  <c r="C904" i="2"/>
  <c r="C800" i="5" s="1"/>
  <c r="D904" i="2"/>
  <c r="D800" i="5" s="1"/>
  <c r="E904" i="2"/>
  <c r="E800" i="5" s="1"/>
  <c r="B905" i="2"/>
  <c r="B801" i="5" s="1"/>
  <c r="C905" i="2"/>
  <c r="C801" i="5" s="1"/>
  <c r="D905" i="2"/>
  <c r="D801" i="5" s="1"/>
  <c r="E905" i="2"/>
  <c r="E801" i="5" s="1"/>
  <c r="B906" i="2"/>
  <c r="B802" i="5" s="1"/>
  <c r="C906" i="2"/>
  <c r="C802" i="5" s="1"/>
  <c r="D906" i="2"/>
  <c r="D802" i="5" s="1"/>
  <c r="E906" i="2"/>
  <c r="E802" i="5" s="1"/>
  <c r="B907" i="2"/>
  <c r="B803" i="5" s="1"/>
  <c r="C907" i="2"/>
  <c r="C803" i="5" s="1"/>
  <c r="D907" i="2"/>
  <c r="D803" i="5" s="1"/>
  <c r="E907" i="2"/>
  <c r="E803" i="5" s="1"/>
  <c r="B908" i="2"/>
  <c r="B804" i="5" s="1"/>
  <c r="C908" i="2"/>
  <c r="C804" i="5" s="1"/>
  <c r="D908" i="2"/>
  <c r="D804" i="5" s="1"/>
  <c r="E908" i="2"/>
  <c r="E804" i="5" s="1"/>
  <c r="B909" i="2"/>
  <c r="B805" i="5" s="1"/>
  <c r="C909" i="2"/>
  <c r="C805" i="5" s="1"/>
  <c r="D909" i="2"/>
  <c r="D805" i="5" s="1"/>
  <c r="E909" i="2"/>
  <c r="E805" i="5" s="1"/>
  <c r="B910" i="2"/>
  <c r="B1182" i="5" s="1"/>
  <c r="C910" i="2"/>
  <c r="C1182" i="5" s="1"/>
  <c r="D910" i="2"/>
  <c r="D1182" i="5" s="1"/>
  <c r="E910" i="2"/>
  <c r="E1182" i="5" s="1"/>
  <c r="B911" i="2"/>
  <c r="B806" i="5" s="1"/>
  <c r="C911" i="2"/>
  <c r="C806" i="5" s="1"/>
  <c r="D911" i="2"/>
  <c r="D806" i="5" s="1"/>
  <c r="E911" i="2"/>
  <c r="E806" i="5" s="1"/>
  <c r="B912" i="2"/>
  <c r="B807" i="5" s="1"/>
  <c r="C912" i="2"/>
  <c r="C807" i="5" s="1"/>
  <c r="D912" i="2"/>
  <c r="D807" i="5" s="1"/>
  <c r="E912" i="2"/>
  <c r="E807" i="5" s="1"/>
  <c r="B913" i="2"/>
  <c r="B808" i="5" s="1"/>
  <c r="C913" i="2"/>
  <c r="C808" i="5" s="1"/>
  <c r="D913" i="2"/>
  <c r="D808" i="5" s="1"/>
  <c r="E913" i="2"/>
  <c r="E808" i="5" s="1"/>
  <c r="B914" i="2"/>
  <c r="B809" i="5" s="1"/>
  <c r="C914" i="2"/>
  <c r="C809" i="5" s="1"/>
  <c r="D914" i="2"/>
  <c r="D809" i="5" s="1"/>
  <c r="E914" i="2"/>
  <c r="E809" i="5" s="1"/>
  <c r="B915" i="2"/>
  <c r="B810" i="5" s="1"/>
  <c r="C915" i="2"/>
  <c r="C810" i="5" s="1"/>
  <c r="D915" i="2"/>
  <c r="D810" i="5" s="1"/>
  <c r="E915" i="2"/>
  <c r="E810" i="5" s="1"/>
  <c r="B916" i="2"/>
  <c r="B811" i="5" s="1"/>
  <c r="C916" i="2"/>
  <c r="C811" i="5" s="1"/>
  <c r="D916" i="2"/>
  <c r="D811" i="5" s="1"/>
  <c r="E916" i="2"/>
  <c r="E811" i="5" s="1"/>
  <c r="B917" i="2"/>
  <c r="B812" i="5" s="1"/>
  <c r="C917" i="2"/>
  <c r="C812" i="5" s="1"/>
  <c r="D917" i="2"/>
  <c r="D812" i="5" s="1"/>
  <c r="E917" i="2"/>
  <c r="E812" i="5" s="1"/>
  <c r="B918" i="2"/>
  <c r="B813" i="5" s="1"/>
  <c r="C918" i="2"/>
  <c r="C813" i="5" s="1"/>
  <c r="D918" i="2"/>
  <c r="D813" i="5" s="1"/>
  <c r="E918" i="2"/>
  <c r="E813" i="5" s="1"/>
  <c r="B919" i="2"/>
  <c r="B814" i="5" s="1"/>
  <c r="C919" i="2"/>
  <c r="C814" i="5" s="1"/>
  <c r="D919" i="2"/>
  <c r="D814" i="5" s="1"/>
  <c r="E919" i="2"/>
  <c r="E814" i="5" s="1"/>
  <c r="B920" i="2"/>
  <c r="B815" i="5" s="1"/>
  <c r="C920" i="2"/>
  <c r="C815" i="5" s="1"/>
  <c r="D920" i="2"/>
  <c r="D815" i="5" s="1"/>
  <c r="E920" i="2"/>
  <c r="E815" i="5" s="1"/>
  <c r="B921" i="2"/>
  <c r="B816" i="5" s="1"/>
  <c r="C921" i="2"/>
  <c r="C816" i="5" s="1"/>
  <c r="D921" i="2"/>
  <c r="D816" i="5" s="1"/>
  <c r="E921" i="2"/>
  <c r="E816" i="5" s="1"/>
  <c r="B922" i="2"/>
  <c r="B817" i="5" s="1"/>
  <c r="C922" i="2"/>
  <c r="C817" i="5" s="1"/>
  <c r="D922" i="2"/>
  <c r="D817" i="5" s="1"/>
  <c r="E922" i="2"/>
  <c r="E817" i="5" s="1"/>
  <c r="B923" i="2"/>
  <c r="B1183" i="5" s="1"/>
  <c r="C923" i="2"/>
  <c r="C1183" i="5" s="1"/>
  <c r="D923" i="2"/>
  <c r="D1183" i="5" s="1"/>
  <c r="E923" i="2"/>
  <c r="E1183" i="5" s="1"/>
  <c r="B924" i="2"/>
  <c r="B818" i="5" s="1"/>
  <c r="C924" i="2"/>
  <c r="C818" i="5" s="1"/>
  <c r="D924" i="2"/>
  <c r="D818" i="5" s="1"/>
  <c r="E924" i="2"/>
  <c r="E818" i="5" s="1"/>
  <c r="B925" i="2"/>
  <c r="B819" i="5" s="1"/>
  <c r="C925" i="2"/>
  <c r="C819" i="5" s="1"/>
  <c r="D925" i="2"/>
  <c r="D819" i="5" s="1"/>
  <c r="E925" i="2"/>
  <c r="E819" i="5" s="1"/>
  <c r="B926" i="2"/>
  <c r="B820" i="5" s="1"/>
  <c r="C926" i="2"/>
  <c r="C820" i="5" s="1"/>
  <c r="D926" i="2"/>
  <c r="D820" i="5" s="1"/>
  <c r="E926" i="2"/>
  <c r="E820" i="5" s="1"/>
  <c r="B927" i="2"/>
  <c r="B821" i="5" s="1"/>
  <c r="C927" i="2"/>
  <c r="C821" i="5" s="1"/>
  <c r="D927" i="2"/>
  <c r="D821" i="5" s="1"/>
  <c r="E927" i="2"/>
  <c r="E821" i="5" s="1"/>
  <c r="B928" i="2"/>
  <c r="B822" i="5" s="1"/>
  <c r="C928" i="2"/>
  <c r="C822" i="5" s="1"/>
  <c r="D928" i="2"/>
  <c r="D822" i="5" s="1"/>
  <c r="E928" i="2"/>
  <c r="E822" i="5" s="1"/>
  <c r="B929" i="2"/>
  <c r="B823" i="5" s="1"/>
  <c r="C929" i="2"/>
  <c r="C823" i="5" s="1"/>
  <c r="D929" i="2"/>
  <c r="D823" i="5" s="1"/>
  <c r="E929" i="2"/>
  <c r="E823" i="5" s="1"/>
  <c r="B930" i="2"/>
  <c r="B824" i="5" s="1"/>
  <c r="C930" i="2"/>
  <c r="C824" i="5" s="1"/>
  <c r="D930" i="2"/>
  <c r="D824" i="5" s="1"/>
  <c r="E930" i="2"/>
  <c r="E824" i="5" s="1"/>
  <c r="B931" i="2"/>
  <c r="B825" i="5" s="1"/>
  <c r="C931" i="2"/>
  <c r="C825" i="5" s="1"/>
  <c r="D931" i="2"/>
  <c r="D825" i="5" s="1"/>
  <c r="E931" i="2"/>
  <c r="E825" i="5" s="1"/>
  <c r="B932" i="2"/>
  <c r="B826" i="5" s="1"/>
  <c r="C932" i="2"/>
  <c r="C826" i="5" s="1"/>
  <c r="D932" i="2"/>
  <c r="D826" i="5" s="1"/>
  <c r="E932" i="2"/>
  <c r="E826" i="5" s="1"/>
  <c r="B933" i="2"/>
  <c r="B827" i="5" s="1"/>
  <c r="C933" i="2"/>
  <c r="C827" i="5" s="1"/>
  <c r="D933" i="2"/>
  <c r="D827" i="5" s="1"/>
  <c r="E933" i="2"/>
  <c r="E827" i="5" s="1"/>
  <c r="B934" i="2"/>
  <c r="B828" i="5" s="1"/>
  <c r="C934" i="2"/>
  <c r="C828" i="5" s="1"/>
  <c r="D934" i="2"/>
  <c r="D828" i="5" s="1"/>
  <c r="E934" i="2"/>
  <c r="E828" i="5" s="1"/>
  <c r="B935" i="2"/>
  <c r="B829" i="5" s="1"/>
  <c r="C935" i="2"/>
  <c r="C829" i="5" s="1"/>
  <c r="D935" i="2"/>
  <c r="D829" i="5" s="1"/>
  <c r="E935" i="2"/>
  <c r="E829" i="5" s="1"/>
  <c r="B936" i="2"/>
  <c r="B1184" i="5" s="1"/>
  <c r="C936" i="2"/>
  <c r="C1184" i="5" s="1"/>
  <c r="D936" i="2"/>
  <c r="D1184" i="5" s="1"/>
  <c r="E936" i="2"/>
  <c r="E1184" i="5" s="1"/>
  <c r="B937" i="2"/>
  <c r="B830" i="5" s="1"/>
  <c r="C937" i="2"/>
  <c r="C830" i="5" s="1"/>
  <c r="D937" i="2"/>
  <c r="D830" i="5" s="1"/>
  <c r="E937" i="2"/>
  <c r="E830" i="5" s="1"/>
  <c r="B938" i="2"/>
  <c r="B831" i="5" s="1"/>
  <c r="C938" i="2"/>
  <c r="C831" i="5" s="1"/>
  <c r="D938" i="2"/>
  <c r="D831" i="5" s="1"/>
  <c r="E938" i="2"/>
  <c r="E831" i="5" s="1"/>
  <c r="B939" i="2"/>
  <c r="B832" i="5" s="1"/>
  <c r="C939" i="2"/>
  <c r="C832" i="5" s="1"/>
  <c r="D939" i="2"/>
  <c r="D832" i="5" s="1"/>
  <c r="E939" i="2"/>
  <c r="E832" i="5" s="1"/>
  <c r="B940" i="2"/>
  <c r="B833" i="5" s="1"/>
  <c r="C940" i="2"/>
  <c r="C833" i="5" s="1"/>
  <c r="D940" i="2"/>
  <c r="D833" i="5" s="1"/>
  <c r="E940" i="2"/>
  <c r="E833" i="5" s="1"/>
  <c r="B941" i="2"/>
  <c r="B834" i="5" s="1"/>
  <c r="C941" i="2"/>
  <c r="C834" i="5" s="1"/>
  <c r="D941" i="2"/>
  <c r="D834" i="5" s="1"/>
  <c r="E941" i="2"/>
  <c r="E834" i="5" s="1"/>
  <c r="B942" i="2"/>
  <c r="B835" i="5" s="1"/>
  <c r="C942" i="2"/>
  <c r="C835" i="5" s="1"/>
  <c r="D942" i="2"/>
  <c r="D835" i="5" s="1"/>
  <c r="E942" i="2"/>
  <c r="E835" i="5" s="1"/>
  <c r="B943" i="2"/>
  <c r="B836" i="5" s="1"/>
  <c r="C943" i="2"/>
  <c r="C836" i="5" s="1"/>
  <c r="D943" i="2"/>
  <c r="D836" i="5" s="1"/>
  <c r="E943" i="2"/>
  <c r="E836" i="5" s="1"/>
  <c r="B944" i="2"/>
  <c r="B837" i="5" s="1"/>
  <c r="C944" i="2"/>
  <c r="C837" i="5" s="1"/>
  <c r="D944" i="2"/>
  <c r="D837" i="5" s="1"/>
  <c r="E944" i="2"/>
  <c r="E837" i="5" s="1"/>
  <c r="B945" i="2"/>
  <c r="B838" i="5" s="1"/>
  <c r="C945" i="2"/>
  <c r="C838" i="5" s="1"/>
  <c r="D945" i="2"/>
  <c r="D838" i="5" s="1"/>
  <c r="E945" i="2"/>
  <c r="E838" i="5" s="1"/>
  <c r="B946" i="2"/>
  <c r="B839" i="5" s="1"/>
  <c r="C946" i="2"/>
  <c r="C839" i="5" s="1"/>
  <c r="D946" i="2"/>
  <c r="D839" i="5" s="1"/>
  <c r="E946" i="2"/>
  <c r="E839" i="5" s="1"/>
  <c r="B947" i="2"/>
  <c r="B840" i="5" s="1"/>
  <c r="C947" i="2"/>
  <c r="C840" i="5" s="1"/>
  <c r="D947" i="2"/>
  <c r="D840" i="5" s="1"/>
  <c r="E947" i="2"/>
  <c r="E840" i="5" s="1"/>
  <c r="B948" i="2"/>
  <c r="B1243" i="5" s="1"/>
  <c r="C948" i="2"/>
  <c r="C1243" i="5" s="1"/>
  <c r="D948" i="2"/>
  <c r="D1243" i="5" s="1"/>
  <c r="E948" i="2"/>
  <c r="E1243" i="5" s="1"/>
  <c r="B949" i="2"/>
  <c r="B1244" i="5" s="1"/>
  <c r="C949" i="2"/>
  <c r="C1244" i="5" s="1"/>
  <c r="D949" i="2"/>
  <c r="D1244" i="5" s="1"/>
  <c r="E949" i="2"/>
  <c r="E1244" i="5" s="1"/>
  <c r="B950" i="2"/>
  <c r="B841" i="5" s="1"/>
  <c r="C950" i="2"/>
  <c r="C841" i="5" s="1"/>
  <c r="D950" i="2"/>
  <c r="D841" i="5" s="1"/>
  <c r="E950" i="2"/>
  <c r="E841" i="5" s="1"/>
  <c r="B951" i="2"/>
  <c r="B842" i="5" s="1"/>
  <c r="C951" i="2"/>
  <c r="C842" i="5" s="1"/>
  <c r="D951" i="2"/>
  <c r="D842" i="5" s="1"/>
  <c r="E951" i="2"/>
  <c r="E842" i="5" s="1"/>
  <c r="B952" i="2"/>
  <c r="B1185" i="5" s="1"/>
  <c r="C952" i="2"/>
  <c r="C1185" i="5" s="1"/>
  <c r="D952" i="2"/>
  <c r="D1185" i="5" s="1"/>
  <c r="E952" i="2"/>
  <c r="E1185" i="5" s="1"/>
  <c r="B953" i="2"/>
  <c r="B843" i="5" s="1"/>
  <c r="C953" i="2"/>
  <c r="C843" i="5" s="1"/>
  <c r="D953" i="2"/>
  <c r="D843" i="5" s="1"/>
  <c r="E953" i="2"/>
  <c r="E843" i="5" s="1"/>
  <c r="B954" i="2"/>
  <c r="B844" i="5" s="1"/>
  <c r="C954" i="2"/>
  <c r="C844" i="5" s="1"/>
  <c r="D954" i="2"/>
  <c r="D844" i="5" s="1"/>
  <c r="E954" i="2"/>
  <c r="E844" i="5" s="1"/>
  <c r="B955" i="2"/>
  <c r="B845" i="5" s="1"/>
  <c r="C955" i="2"/>
  <c r="C845" i="5" s="1"/>
  <c r="D955" i="2"/>
  <c r="D845" i="5" s="1"/>
  <c r="E955" i="2"/>
  <c r="E845" i="5" s="1"/>
  <c r="B956" i="2"/>
  <c r="B846" i="5" s="1"/>
  <c r="C956" i="2"/>
  <c r="C846" i="5" s="1"/>
  <c r="D956" i="2"/>
  <c r="D846" i="5" s="1"/>
  <c r="E956" i="2"/>
  <c r="E846" i="5" s="1"/>
  <c r="B957" i="2"/>
  <c r="B847" i="5" s="1"/>
  <c r="C957" i="2"/>
  <c r="C847" i="5" s="1"/>
  <c r="D957" i="2"/>
  <c r="D847" i="5" s="1"/>
  <c r="E957" i="2"/>
  <c r="E847" i="5" s="1"/>
  <c r="B958" i="2"/>
  <c r="B848" i="5" s="1"/>
  <c r="C958" i="2"/>
  <c r="C848" i="5" s="1"/>
  <c r="D958" i="2"/>
  <c r="D848" i="5" s="1"/>
  <c r="E958" i="2"/>
  <c r="E848" i="5" s="1"/>
  <c r="B959" i="2"/>
  <c r="B849" i="5" s="1"/>
  <c r="C959" i="2"/>
  <c r="C849" i="5" s="1"/>
  <c r="D959" i="2"/>
  <c r="D849" i="5" s="1"/>
  <c r="E959" i="2"/>
  <c r="E849" i="5" s="1"/>
  <c r="B960" i="2"/>
  <c r="B850" i="5" s="1"/>
  <c r="C960" i="2"/>
  <c r="C850" i="5" s="1"/>
  <c r="D960" i="2"/>
  <c r="D850" i="5" s="1"/>
  <c r="E960" i="2"/>
  <c r="E850" i="5" s="1"/>
  <c r="B961" i="2"/>
  <c r="B851" i="5" s="1"/>
  <c r="C961" i="2"/>
  <c r="C851" i="5" s="1"/>
  <c r="D961" i="2"/>
  <c r="D851" i="5" s="1"/>
  <c r="E961" i="2"/>
  <c r="E851" i="5" s="1"/>
  <c r="B962" i="2"/>
  <c r="B852" i="5" s="1"/>
  <c r="C962" i="2"/>
  <c r="C852" i="5" s="1"/>
  <c r="D962" i="2"/>
  <c r="D852" i="5" s="1"/>
  <c r="E962" i="2"/>
  <c r="E852" i="5" s="1"/>
  <c r="B963" i="2"/>
  <c r="B853" i="5" s="1"/>
  <c r="C963" i="2"/>
  <c r="C853" i="5" s="1"/>
  <c r="D963" i="2"/>
  <c r="D853" i="5" s="1"/>
  <c r="E963" i="2"/>
  <c r="E853" i="5" s="1"/>
  <c r="B964" i="2"/>
  <c r="B854" i="5" s="1"/>
  <c r="C964" i="2"/>
  <c r="C854" i="5" s="1"/>
  <c r="D964" i="2"/>
  <c r="D854" i="5" s="1"/>
  <c r="E964" i="2"/>
  <c r="E854" i="5" s="1"/>
  <c r="B965" i="2"/>
  <c r="B1186" i="5" s="1"/>
  <c r="C965" i="2"/>
  <c r="C1186" i="5" s="1"/>
  <c r="D965" i="2"/>
  <c r="D1186" i="5" s="1"/>
  <c r="E965" i="2"/>
  <c r="E1186" i="5" s="1"/>
  <c r="B966" i="2"/>
  <c r="B855" i="5" s="1"/>
  <c r="C966" i="2"/>
  <c r="C855" i="5" s="1"/>
  <c r="D966" i="2"/>
  <c r="D855" i="5" s="1"/>
  <c r="E966" i="2"/>
  <c r="E855" i="5" s="1"/>
  <c r="B967" i="2"/>
  <c r="B856" i="5" s="1"/>
  <c r="C967" i="2"/>
  <c r="C856" i="5" s="1"/>
  <c r="D967" i="2"/>
  <c r="D856" i="5" s="1"/>
  <c r="E967" i="2"/>
  <c r="E856" i="5" s="1"/>
  <c r="B968" i="2"/>
  <c r="B857" i="5" s="1"/>
  <c r="C968" i="2"/>
  <c r="C857" i="5" s="1"/>
  <c r="D968" i="2"/>
  <c r="D857" i="5" s="1"/>
  <c r="E968" i="2"/>
  <c r="E857" i="5" s="1"/>
  <c r="B969" i="2"/>
  <c r="B858" i="5" s="1"/>
  <c r="C969" i="2"/>
  <c r="C858" i="5" s="1"/>
  <c r="D969" i="2"/>
  <c r="D858" i="5" s="1"/>
  <c r="E969" i="2"/>
  <c r="E858" i="5" s="1"/>
  <c r="B970" i="2"/>
  <c r="B859" i="5" s="1"/>
  <c r="C970" i="2"/>
  <c r="C859" i="5" s="1"/>
  <c r="D970" i="2"/>
  <c r="D859" i="5" s="1"/>
  <c r="E970" i="2"/>
  <c r="E859" i="5" s="1"/>
  <c r="B971" i="2"/>
  <c r="B860" i="5" s="1"/>
  <c r="C971" i="2"/>
  <c r="C860" i="5" s="1"/>
  <c r="D971" i="2"/>
  <c r="D860" i="5" s="1"/>
  <c r="E971" i="2"/>
  <c r="E860" i="5" s="1"/>
  <c r="B972" i="2"/>
  <c r="B861" i="5" s="1"/>
  <c r="C972" i="2"/>
  <c r="C861" i="5" s="1"/>
  <c r="D972" i="2"/>
  <c r="D861" i="5" s="1"/>
  <c r="E972" i="2"/>
  <c r="E861" i="5" s="1"/>
  <c r="B973" i="2"/>
  <c r="B862" i="5" s="1"/>
  <c r="C973" i="2"/>
  <c r="C862" i="5" s="1"/>
  <c r="D973" i="2"/>
  <c r="D862" i="5" s="1"/>
  <c r="E973" i="2"/>
  <c r="E862" i="5" s="1"/>
  <c r="B974" i="2"/>
  <c r="B863" i="5" s="1"/>
  <c r="C974" i="2"/>
  <c r="C863" i="5" s="1"/>
  <c r="D974" i="2"/>
  <c r="D863" i="5" s="1"/>
  <c r="E974" i="2"/>
  <c r="E863" i="5" s="1"/>
  <c r="B975" i="2"/>
  <c r="B864" i="5" s="1"/>
  <c r="C975" i="2"/>
  <c r="C864" i="5" s="1"/>
  <c r="D975" i="2"/>
  <c r="D864" i="5" s="1"/>
  <c r="E975" i="2"/>
  <c r="E864" i="5" s="1"/>
  <c r="B976" i="2"/>
  <c r="B865" i="5" s="1"/>
  <c r="C976" i="2"/>
  <c r="C865" i="5" s="1"/>
  <c r="D976" i="2"/>
  <c r="D865" i="5" s="1"/>
  <c r="E976" i="2"/>
  <c r="E865" i="5" s="1"/>
  <c r="B977" i="2"/>
  <c r="B866" i="5" s="1"/>
  <c r="C977" i="2"/>
  <c r="C866" i="5" s="1"/>
  <c r="D977" i="2"/>
  <c r="D866" i="5" s="1"/>
  <c r="E977" i="2"/>
  <c r="E866" i="5" s="1"/>
  <c r="B978" i="2"/>
  <c r="B1187" i="5" s="1"/>
  <c r="C978" i="2"/>
  <c r="C1187" i="5" s="1"/>
  <c r="D978" i="2"/>
  <c r="D1187" i="5" s="1"/>
  <c r="E978" i="2"/>
  <c r="E1187" i="5" s="1"/>
  <c r="B979" i="2"/>
  <c r="B1225" i="5" s="1"/>
  <c r="C979" i="2"/>
  <c r="C1225" i="5" s="1"/>
  <c r="D979" i="2"/>
  <c r="D1225" i="5" s="1"/>
  <c r="E979" i="2"/>
  <c r="E1225" i="5" s="1"/>
  <c r="B980" i="2"/>
  <c r="B867" i="5" s="1"/>
  <c r="C980" i="2"/>
  <c r="C867" i="5" s="1"/>
  <c r="D980" i="2"/>
  <c r="D867" i="5" s="1"/>
  <c r="E980" i="2"/>
  <c r="E867" i="5" s="1"/>
  <c r="B981" i="2"/>
  <c r="B868" i="5" s="1"/>
  <c r="C981" i="2"/>
  <c r="C868" i="5" s="1"/>
  <c r="D981" i="2"/>
  <c r="D868" i="5" s="1"/>
  <c r="E981" i="2"/>
  <c r="E868" i="5" s="1"/>
  <c r="B982" i="2"/>
  <c r="B869" i="5" s="1"/>
  <c r="C982" i="2"/>
  <c r="C869" i="5" s="1"/>
  <c r="D982" i="2"/>
  <c r="D869" i="5" s="1"/>
  <c r="E982" i="2"/>
  <c r="E869" i="5" s="1"/>
  <c r="B983" i="2"/>
  <c r="B870" i="5" s="1"/>
  <c r="C983" i="2"/>
  <c r="C870" i="5" s="1"/>
  <c r="D983" i="2"/>
  <c r="D870" i="5" s="1"/>
  <c r="E983" i="2"/>
  <c r="E870" i="5" s="1"/>
  <c r="B984" i="2"/>
  <c r="B871" i="5" s="1"/>
  <c r="C984" i="2"/>
  <c r="C871" i="5" s="1"/>
  <c r="D984" i="2"/>
  <c r="D871" i="5" s="1"/>
  <c r="E984" i="2"/>
  <c r="E871" i="5" s="1"/>
  <c r="B985" i="2"/>
  <c r="B872" i="5" s="1"/>
  <c r="C985" i="2"/>
  <c r="C872" i="5" s="1"/>
  <c r="D985" i="2"/>
  <c r="D872" i="5" s="1"/>
  <c r="E985" i="2"/>
  <c r="E872" i="5" s="1"/>
  <c r="B986" i="2"/>
  <c r="B1226" i="5" s="1"/>
  <c r="C986" i="2"/>
  <c r="C1226" i="5" s="1"/>
  <c r="D986" i="2"/>
  <c r="D1226" i="5" s="1"/>
  <c r="E986" i="2"/>
  <c r="E1226" i="5" s="1"/>
  <c r="B987" i="2"/>
  <c r="B873" i="5" s="1"/>
  <c r="C987" i="2"/>
  <c r="C873" i="5" s="1"/>
  <c r="D987" i="2"/>
  <c r="D873" i="5" s="1"/>
  <c r="E987" i="2"/>
  <c r="E873" i="5" s="1"/>
  <c r="B988" i="2"/>
  <c r="B874" i="5" s="1"/>
  <c r="C988" i="2"/>
  <c r="C874" i="5" s="1"/>
  <c r="D988" i="2"/>
  <c r="D874" i="5" s="1"/>
  <c r="E988" i="2"/>
  <c r="E874" i="5" s="1"/>
  <c r="B989" i="2"/>
  <c r="B875" i="5" s="1"/>
  <c r="C989" i="2"/>
  <c r="C875" i="5" s="1"/>
  <c r="D989" i="2"/>
  <c r="D875" i="5" s="1"/>
  <c r="E989" i="2"/>
  <c r="E875" i="5" s="1"/>
  <c r="B990" i="2"/>
  <c r="B876" i="5" s="1"/>
  <c r="C990" i="2"/>
  <c r="C876" i="5" s="1"/>
  <c r="D990" i="2"/>
  <c r="D876" i="5" s="1"/>
  <c r="E990" i="2"/>
  <c r="E876" i="5" s="1"/>
  <c r="B991" i="2"/>
  <c r="B877" i="5" s="1"/>
  <c r="C991" i="2"/>
  <c r="C877" i="5" s="1"/>
  <c r="D991" i="2"/>
  <c r="D877" i="5" s="1"/>
  <c r="E991" i="2"/>
  <c r="E877" i="5" s="1"/>
  <c r="B992" i="2"/>
  <c r="B878" i="5" s="1"/>
  <c r="C992" i="2"/>
  <c r="C878" i="5" s="1"/>
  <c r="D992" i="2"/>
  <c r="D878" i="5" s="1"/>
  <c r="E992" i="2"/>
  <c r="E878" i="5" s="1"/>
  <c r="B993" i="2"/>
  <c r="B879" i="5" s="1"/>
  <c r="C993" i="2"/>
  <c r="C879" i="5" s="1"/>
  <c r="D993" i="2"/>
  <c r="D879" i="5" s="1"/>
  <c r="E993" i="2"/>
  <c r="E879" i="5" s="1"/>
  <c r="B994" i="2"/>
  <c r="B880" i="5" s="1"/>
  <c r="C994" i="2"/>
  <c r="C880" i="5" s="1"/>
  <c r="D994" i="2"/>
  <c r="D880" i="5" s="1"/>
  <c r="E994" i="2"/>
  <c r="E880" i="5" s="1"/>
  <c r="B995" i="2"/>
  <c r="B881" i="5" s="1"/>
  <c r="C995" i="2"/>
  <c r="C881" i="5" s="1"/>
  <c r="D995" i="2"/>
  <c r="D881" i="5" s="1"/>
  <c r="E995" i="2"/>
  <c r="E881" i="5" s="1"/>
  <c r="B996" i="2"/>
  <c r="B882" i="5" s="1"/>
  <c r="C996" i="2"/>
  <c r="C882" i="5" s="1"/>
  <c r="D996" i="2"/>
  <c r="D882" i="5" s="1"/>
  <c r="E996" i="2"/>
  <c r="E882" i="5" s="1"/>
  <c r="B997" i="2"/>
  <c r="B883" i="5" s="1"/>
  <c r="C997" i="2"/>
  <c r="C883" i="5" s="1"/>
  <c r="D997" i="2"/>
  <c r="D883" i="5" s="1"/>
  <c r="E997" i="2"/>
  <c r="E883" i="5" s="1"/>
  <c r="B998" i="2"/>
  <c r="B884" i="5" s="1"/>
  <c r="C998" i="2"/>
  <c r="C884" i="5" s="1"/>
  <c r="D998" i="2"/>
  <c r="D884" i="5" s="1"/>
  <c r="E998" i="2"/>
  <c r="E884" i="5" s="1"/>
  <c r="B999" i="2"/>
  <c r="B885" i="5" s="1"/>
  <c r="C999" i="2"/>
  <c r="C885" i="5" s="1"/>
  <c r="D999" i="2"/>
  <c r="D885" i="5" s="1"/>
  <c r="E999" i="2"/>
  <c r="E885" i="5" s="1"/>
  <c r="B1000" i="2"/>
  <c r="B886" i="5" s="1"/>
  <c r="C1000" i="2"/>
  <c r="C886" i="5" s="1"/>
  <c r="D1000" i="2"/>
  <c r="D886" i="5" s="1"/>
  <c r="E1000" i="2"/>
  <c r="E886" i="5" s="1"/>
  <c r="B1001" i="2"/>
  <c r="B887" i="5" s="1"/>
  <c r="C1001" i="2"/>
  <c r="C887" i="5" s="1"/>
  <c r="D1001" i="2"/>
  <c r="D887" i="5" s="1"/>
  <c r="E1001" i="2"/>
  <c r="E887" i="5" s="1"/>
  <c r="B1002" i="2"/>
  <c r="B888" i="5" s="1"/>
  <c r="C1002" i="2"/>
  <c r="C888" i="5" s="1"/>
  <c r="D1002" i="2"/>
  <c r="D888" i="5" s="1"/>
  <c r="E1002" i="2"/>
  <c r="E888" i="5" s="1"/>
  <c r="B1003" i="2"/>
  <c r="B889" i="5" s="1"/>
  <c r="C1003" i="2"/>
  <c r="C889" i="5" s="1"/>
  <c r="D1003" i="2"/>
  <c r="D889" i="5" s="1"/>
  <c r="E1003" i="2"/>
  <c r="E889" i="5" s="1"/>
  <c r="B1004" i="2"/>
  <c r="B1188" i="5" s="1"/>
  <c r="C1004" i="2"/>
  <c r="C1188" i="5" s="1"/>
  <c r="D1004" i="2"/>
  <c r="D1188" i="5" s="1"/>
  <c r="E1004" i="2"/>
  <c r="E1188" i="5" s="1"/>
  <c r="B1005" i="2"/>
  <c r="B890" i="5" s="1"/>
  <c r="C1005" i="2"/>
  <c r="C890" i="5" s="1"/>
  <c r="D1005" i="2"/>
  <c r="D890" i="5" s="1"/>
  <c r="E1005" i="2"/>
  <c r="E890" i="5" s="1"/>
  <c r="B1006" i="2"/>
  <c r="B891" i="5" s="1"/>
  <c r="C1006" i="2"/>
  <c r="C891" i="5" s="1"/>
  <c r="D1006" i="2"/>
  <c r="D891" i="5" s="1"/>
  <c r="E1006" i="2"/>
  <c r="E891" i="5" s="1"/>
  <c r="B1007" i="2"/>
  <c r="B892" i="5" s="1"/>
  <c r="C1007" i="2"/>
  <c r="C892" i="5" s="1"/>
  <c r="D1007" i="2"/>
  <c r="D892" i="5" s="1"/>
  <c r="E1007" i="2"/>
  <c r="E892" i="5" s="1"/>
  <c r="B1008" i="2"/>
  <c r="B893" i="5" s="1"/>
  <c r="C1008" i="2"/>
  <c r="C893" i="5" s="1"/>
  <c r="D1008" i="2"/>
  <c r="D893" i="5" s="1"/>
  <c r="E1008" i="2"/>
  <c r="E893" i="5" s="1"/>
  <c r="B1009" i="2"/>
  <c r="B894" i="5" s="1"/>
  <c r="C1009" i="2"/>
  <c r="C894" i="5" s="1"/>
  <c r="D1009" i="2"/>
  <c r="D894" i="5" s="1"/>
  <c r="E1009" i="2"/>
  <c r="E894" i="5" s="1"/>
  <c r="B1010" i="2"/>
  <c r="B895" i="5" s="1"/>
  <c r="C1010" i="2"/>
  <c r="C895" i="5" s="1"/>
  <c r="D1010" i="2"/>
  <c r="D895" i="5" s="1"/>
  <c r="E1010" i="2"/>
  <c r="E895" i="5" s="1"/>
  <c r="B1011" i="2"/>
  <c r="B896" i="5" s="1"/>
  <c r="C1011" i="2"/>
  <c r="C896" i="5" s="1"/>
  <c r="D1011" i="2"/>
  <c r="D896" i="5" s="1"/>
  <c r="E1011" i="2"/>
  <c r="E896" i="5" s="1"/>
  <c r="B1012" i="2"/>
  <c r="B897" i="5" s="1"/>
  <c r="C1012" i="2"/>
  <c r="C897" i="5" s="1"/>
  <c r="D1012" i="2"/>
  <c r="D897" i="5" s="1"/>
  <c r="E1012" i="2"/>
  <c r="E897" i="5" s="1"/>
  <c r="B1013" i="2"/>
  <c r="B898" i="5" s="1"/>
  <c r="C1013" i="2"/>
  <c r="C898" i="5" s="1"/>
  <c r="D1013" i="2"/>
  <c r="D898" i="5" s="1"/>
  <c r="E1013" i="2"/>
  <c r="E898" i="5" s="1"/>
  <c r="B1014" i="2"/>
  <c r="B899" i="5" s="1"/>
  <c r="C1014" i="2"/>
  <c r="C899" i="5" s="1"/>
  <c r="D1014" i="2"/>
  <c r="D899" i="5" s="1"/>
  <c r="E1014" i="2"/>
  <c r="E899" i="5" s="1"/>
  <c r="B1015" i="2"/>
  <c r="B900" i="5" s="1"/>
  <c r="C1015" i="2"/>
  <c r="C900" i="5" s="1"/>
  <c r="D1015" i="2"/>
  <c r="D900" i="5" s="1"/>
  <c r="E1015" i="2"/>
  <c r="E900" i="5" s="1"/>
  <c r="B1016" i="2"/>
  <c r="B901" i="5" s="1"/>
  <c r="C1016" i="2"/>
  <c r="C901" i="5" s="1"/>
  <c r="D1016" i="2"/>
  <c r="D901" i="5" s="1"/>
  <c r="E1016" i="2"/>
  <c r="E901" i="5" s="1"/>
  <c r="B1017" i="2"/>
  <c r="B1258" i="5" s="1"/>
  <c r="C1017" i="2"/>
  <c r="C1258" i="5" s="1"/>
  <c r="D1017" i="2"/>
  <c r="D1258" i="5" s="1"/>
  <c r="E1017" i="2"/>
  <c r="E1258" i="5" s="1"/>
  <c r="B1018" i="2"/>
  <c r="B1189" i="5" s="1"/>
  <c r="C1018" i="2"/>
  <c r="C1189" i="5" s="1"/>
  <c r="D1018" i="2"/>
  <c r="D1189" i="5" s="1"/>
  <c r="E1018" i="2"/>
  <c r="E1189" i="5" s="1"/>
  <c r="B1019" i="2"/>
  <c r="B1259" i="5" s="1"/>
  <c r="C1019" i="2"/>
  <c r="C1259" i="5" s="1"/>
  <c r="D1019" i="2"/>
  <c r="D1259" i="5" s="1"/>
  <c r="E1019" i="2"/>
  <c r="E1259" i="5" s="1"/>
  <c r="B1020" i="2"/>
  <c r="B1245" i="5" s="1"/>
  <c r="C1020" i="2"/>
  <c r="C1245" i="5" s="1"/>
  <c r="D1020" i="2"/>
  <c r="D1245" i="5" s="1"/>
  <c r="E1020" i="2"/>
  <c r="E1245" i="5" s="1"/>
  <c r="B1021" i="2"/>
  <c r="B1246" i="5" s="1"/>
  <c r="C1021" i="2"/>
  <c r="C1246" i="5" s="1"/>
  <c r="D1021" i="2"/>
  <c r="D1246" i="5" s="1"/>
  <c r="E1021" i="2"/>
  <c r="E1246" i="5" s="1"/>
  <c r="B1022" i="2"/>
  <c r="B902" i="5" s="1"/>
  <c r="C1022" i="2"/>
  <c r="C902" i="5" s="1"/>
  <c r="D1022" i="2"/>
  <c r="D902" i="5" s="1"/>
  <c r="E1022" i="2"/>
  <c r="E902" i="5" s="1"/>
  <c r="B1023" i="2"/>
  <c r="B903" i="5" s="1"/>
  <c r="C1023" i="2"/>
  <c r="C903" i="5" s="1"/>
  <c r="D1023" i="2"/>
  <c r="D903" i="5" s="1"/>
  <c r="E1023" i="2"/>
  <c r="E903" i="5" s="1"/>
  <c r="B1024" i="2"/>
  <c r="B904" i="5" s="1"/>
  <c r="C1024" i="2"/>
  <c r="C904" i="5" s="1"/>
  <c r="D1024" i="2"/>
  <c r="D904" i="5" s="1"/>
  <c r="E1024" i="2"/>
  <c r="E904" i="5" s="1"/>
  <c r="B1025" i="2"/>
  <c r="B905" i="5" s="1"/>
  <c r="C1025" i="2"/>
  <c r="C905" i="5" s="1"/>
  <c r="D1025" i="2"/>
  <c r="D905" i="5" s="1"/>
  <c r="E1025" i="2"/>
  <c r="E905" i="5" s="1"/>
  <c r="B1026" i="2"/>
  <c r="B906" i="5" s="1"/>
  <c r="C1026" i="2"/>
  <c r="C906" i="5" s="1"/>
  <c r="D1026" i="2"/>
  <c r="D906" i="5" s="1"/>
  <c r="E1026" i="2"/>
  <c r="E906" i="5" s="1"/>
  <c r="B1027" i="2"/>
  <c r="B907" i="5" s="1"/>
  <c r="C1027" i="2"/>
  <c r="C907" i="5" s="1"/>
  <c r="D1027" i="2"/>
  <c r="D907" i="5" s="1"/>
  <c r="E1027" i="2"/>
  <c r="E907" i="5" s="1"/>
  <c r="B1028" i="2"/>
  <c r="B908" i="5" s="1"/>
  <c r="C1028" i="2"/>
  <c r="C908" i="5" s="1"/>
  <c r="D1028" i="2"/>
  <c r="D908" i="5" s="1"/>
  <c r="E1028" i="2"/>
  <c r="E908" i="5" s="1"/>
  <c r="B1029" i="2"/>
  <c r="B909" i="5" s="1"/>
  <c r="C1029" i="2"/>
  <c r="C909" i="5" s="1"/>
  <c r="D1029" i="2"/>
  <c r="D909" i="5" s="1"/>
  <c r="E1029" i="2"/>
  <c r="E909" i="5" s="1"/>
  <c r="B1030" i="2"/>
  <c r="B910" i="5" s="1"/>
  <c r="C1030" i="2"/>
  <c r="C910" i="5" s="1"/>
  <c r="D1030" i="2"/>
  <c r="D910" i="5" s="1"/>
  <c r="E1030" i="2"/>
  <c r="E910" i="5" s="1"/>
  <c r="B1031" i="2"/>
  <c r="B911" i="5" s="1"/>
  <c r="C1031" i="2"/>
  <c r="C911" i="5" s="1"/>
  <c r="D1031" i="2"/>
  <c r="D911" i="5" s="1"/>
  <c r="E1031" i="2"/>
  <c r="E911" i="5" s="1"/>
  <c r="B1032" i="2"/>
  <c r="B1190" i="5" s="1"/>
  <c r="C1032" i="2"/>
  <c r="C1190" i="5" s="1"/>
  <c r="D1032" i="2"/>
  <c r="D1190" i="5" s="1"/>
  <c r="E1032" i="2"/>
  <c r="E1190" i="5" s="1"/>
  <c r="B1033" i="2"/>
  <c r="B912" i="5" s="1"/>
  <c r="C1033" i="2"/>
  <c r="C912" i="5" s="1"/>
  <c r="D1033" i="2"/>
  <c r="D912" i="5" s="1"/>
  <c r="E1033" i="2"/>
  <c r="E912" i="5" s="1"/>
  <c r="B1034" i="2"/>
  <c r="B913" i="5" s="1"/>
  <c r="C1034" i="2"/>
  <c r="C913" i="5" s="1"/>
  <c r="D1034" i="2"/>
  <c r="D913" i="5" s="1"/>
  <c r="E1034" i="2"/>
  <c r="E913" i="5" s="1"/>
  <c r="B1035" i="2"/>
  <c r="B914" i="5" s="1"/>
  <c r="C1035" i="2"/>
  <c r="C914" i="5" s="1"/>
  <c r="D1035" i="2"/>
  <c r="D914" i="5" s="1"/>
  <c r="E1035" i="2"/>
  <c r="E914" i="5" s="1"/>
  <c r="B1036" i="2"/>
  <c r="B915" i="5" s="1"/>
  <c r="C1036" i="2"/>
  <c r="C915" i="5" s="1"/>
  <c r="D1036" i="2"/>
  <c r="D915" i="5" s="1"/>
  <c r="E1036" i="2"/>
  <c r="E915" i="5" s="1"/>
  <c r="B1037" i="2"/>
  <c r="B916" i="5" s="1"/>
  <c r="C1037" i="2"/>
  <c r="C916" i="5" s="1"/>
  <c r="D1037" i="2"/>
  <c r="D916" i="5" s="1"/>
  <c r="E1037" i="2"/>
  <c r="E916" i="5" s="1"/>
  <c r="B1038" i="2"/>
  <c r="B917" i="5" s="1"/>
  <c r="C1038" i="2"/>
  <c r="C917" i="5" s="1"/>
  <c r="D1038" i="2"/>
  <c r="D917" i="5" s="1"/>
  <c r="E1038" i="2"/>
  <c r="E917" i="5" s="1"/>
  <c r="B1039" i="2"/>
  <c r="B918" i="5" s="1"/>
  <c r="C1039" i="2"/>
  <c r="C918" i="5" s="1"/>
  <c r="D1039" i="2"/>
  <c r="D918" i="5" s="1"/>
  <c r="E1039" i="2"/>
  <c r="E918" i="5" s="1"/>
  <c r="B1040" i="2"/>
  <c r="B919" i="5" s="1"/>
  <c r="C1040" i="2"/>
  <c r="C919" i="5" s="1"/>
  <c r="D1040" i="2"/>
  <c r="D919" i="5" s="1"/>
  <c r="E1040" i="2"/>
  <c r="E919" i="5" s="1"/>
  <c r="B1041" i="2"/>
  <c r="B920" i="5" s="1"/>
  <c r="C1041" i="2"/>
  <c r="C920" i="5" s="1"/>
  <c r="D1041" i="2"/>
  <c r="D920" i="5" s="1"/>
  <c r="E1041" i="2"/>
  <c r="E920" i="5" s="1"/>
  <c r="B1042" i="2"/>
  <c r="B921" i="5" s="1"/>
  <c r="C1042" i="2"/>
  <c r="C921" i="5" s="1"/>
  <c r="D1042" i="2"/>
  <c r="D921" i="5" s="1"/>
  <c r="E1042" i="2"/>
  <c r="E921" i="5" s="1"/>
  <c r="B1043" i="2"/>
  <c r="B922" i="5" s="1"/>
  <c r="C1043" i="2"/>
  <c r="C922" i="5" s="1"/>
  <c r="D1043" i="2"/>
  <c r="D922" i="5" s="1"/>
  <c r="E1043" i="2"/>
  <c r="E922" i="5" s="1"/>
  <c r="B1044" i="2"/>
  <c r="B923" i="5" s="1"/>
  <c r="C1044" i="2"/>
  <c r="C923" i="5" s="1"/>
  <c r="D1044" i="2"/>
  <c r="D923" i="5" s="1"/>
  <c r="E1044" i="2"/>
  <c r="E923" i="5" s="1"/>
  <c r="B1045" i="2"/>
  <c r="B1191" i="5" s="1"/>
  <c r="C1045" i="2"/>
  <c r="C1191" i="5" s="1"/>
  <c r="D1045" i="2"/>
  <c r="D1191" i="5" s="1"/>
  <c r="E1045" i="2"/>
  <c r="E1191" i="5" s="1"/>
  <c r="B1046" i="2"/>
  <c r="B924" i="5" s="1"/>
  <c r="C1046" i="2"/>
  <c r="C924" i="5" s="1"/>
  <c r="D1046" i="2"/>
  <c r="D924" i="5" s="1"/>
  <c r="E1046" i="2"/>
  <c r="E924" i="5" s="1"/>
  <c r="B1047" i="2"/>
  <c r="B925" i="5" s="1"/>
  <c r="C1047" i="2"/>
  <c r="C925" i="5" s="1"/>
  <c r="D1047" i="2"/>
  <c r="D925" i="5" s="1"/>
  <c r="E1047" i="2"/>
  <c r="E925" i="5" s="1"/>
  <c r="B1048" i="2"/>
  <c r="B926" i="5" s="1"/>
  <c r="C1048" i="2"/>
  <c r="C926" i="5" s="1"/>
  <c r="D1048" i="2"/>
  <c r="D926" i="5" s="1"/>
  <c r="E1048" i="2"/>
  <c r="E926" i="5" s="1"/>
  <c r="B1049" i="2"/>
  <c r="B927" i="5" s="1"/>
  <c r="C1049" i="2"/>
  <c r="C927" i="5" s="1"/>
  <c r="D1049" i="2"/>
  <c r="D927" i="5" s="1"/>
  <c r="E1049" i="2"/>
  <c r="E927" i="5" s="1"/>
  <c r="B1050" i="2"/>
  <c r="B928" i="5" s="1"/>
  <c r="C1050" i="2"/>
  <c r="C928" i="5" s="1"/>
  <c r="D1050" i="2"/>
  <c r="D928" i="5" s="1"/>
  <c r="E1050" i="2"/>
  <c r="E928" i="5" s="1"/>
  <c r="B1051" i="2"/>
  <c r="B929" i="5" s="1"/>
  <c r="C1051" i="2"/>
  <c r="C929" i="5" s="1"/>
  <c r="D1051" i="2"/>
  <c r="D929" i="5" s="1"/>
  <c r="E1051" i="2"/>
  <c r="E929" i="5" s="1"/>
  <c r="B1052" i="2"/>
  <c r="B930" i="5" s="1"/>
  <c r="C1052" i="2"/>
  <c r="C930" i="5" s="1"/>
  <c r="D1052" i="2"/>
  <c r="D930" i="5" s="1"/>
  <c r="E1052" i="2"/>
  <c r="E930" i="5" s="1"/>
  <c r="B1053" i="2"/>
  <c r="B931" i="5" s="1"/>
  <c r="C1053" i="2"/>
  <c r="C931" i="5" s="1"/>
  <c r="D1053" i="2"/>
  <c r="D931" i="5" s="1"/>
  <c r="E1053" i="2"/>
  <c r="E931" i="5" s="1"/>
  <c r="B1054" i="2"/>
  <c r="B932" i="5" s="1"/>
  <c r="C1054" i="2"/>
  <c r="C932" i="5" s="1"/>
  <c r="D1054" i="2"/>
  <c r="D932" i="5" s="1"/>
  <c r="E1054" i="2"/>
  <c r="E932" i="5" s="1"/>
  <c r="B1055" i="2"/>
  <c r="B933" i="5" s="1"/>
  <c r="C1055" i="2"/>
  <c r="C933" i="5" s="1"/>
  <c r="D1055" i="2"/>
  <c r="D933" i="5" s="1"/>
  <c r="E1055" i="2"/>
  <c r="E933" i="5" s="1"/>
  <c r="B1056" i="2"/>
  <c r="B934" i="5" s="1"/>
  <c r="C1056" i="2"/>
  <c r="C934" i="5" s="1"/>
  <c r="D1056" i="2"/>
  <c r="D934" i="5" s="1"/>
  <c r="E1056" i="2"/>
  <c r="E934" i="5" s="1"/>
  <c r="B1057" i="2"/>
  <c r="B935" i="5" s="1"/>
  <c r="C1057" i="2"/>
  <c r="C935" i="5" s="1"/>
  <c r="D1057" i="2"/>
  <c r="D935" i="5" s="1"/>
  <c r="E1057" i="2"/>
  <c r="E935" i="5" s="1"/>
  <c r="B1058" i="2"/>
  <c r="B1192" i="5" s="1"/>
  <c r="C1058" i="2"/>
  <c r="C1192" i="5" s="1"/>
  <c r="D1058" i="2"/>
  <c r="D1192" i="5" s="1"/>
  <c r="E1058" i="2"/>
  <c r="E1192" i="5" s="1"/>
  <c r="B1059" i="2"/>
  <c r="B936" i="5" s="1"/>
  <c r="C1059" i="2"/>
  <c r="C936" i="5" s="1"/>
  <c r="D1059" i="2"/>
  <c r="D936" i="5" s="1"/>
  <c r="E1059" i="2"/>
  <c r="E936" i="5" s="1"/>
  <c r="B1060" i="2"/>
  <c r="B937" i="5" s="1"/>
  <c r="C1060" i="2"/>
  <c r="C937" i="5" s="1"/>
  <c r="D1060" i="2"/>
  <c r="D937" i="5" s="1"/>
  <c r="E1060" i="2"/>
  <c r="E937" i="5" s="1"/>
  <c r="B1061" i="2"/>
  <c r="B938" i="5" s="1"/>
  <c r="C1061" i="2"/>
  <c r="C938" i="5" s="1"/>
  <c r="D1061" i="2"/>
  <c r="D938" i="5" s="1"/>
  <c r="E1061" i="2"/>
  <c r="E938" i="5" s="1"/>
  <c r="B1062" i="2"/>
  <c r="B939" i="5" s="1"/>
  <c r="C1062" i="2"/>
  <c r="C939" i="5" s="1"/>
  <c r="D1062" i="2"/>
  <c r="D939" i="5" s="1"/>
  <c r="E1062" i="2"/>
  <c r="E939" i="5" s="1"/>
  <c r="B1063" i="2"/>
  <c r="B940" i="5" s="1"/>
  <c r="C1063" i="2"/>
  <c r="C940" i="5" s="1"/>
  <c r="D1063" i="2"/>
  <c r="D940" i="5" s="1"/>
  <c r="E1063" i="2"/>
  <c r="E940" i="5" s="1"/>
  <c r="B1064" i="2"/>
  <c r="B941" i="5" s="1"/>
  <c r="C1064" i="2"/>
  <c r="C941" i="5" s="1"/>
  <c r="D1064" i="2"/>
  <c r="D941" i="5" s="1"/>
  <c r="E1064" i="2"/>
  <c r="E941" i="5" s="1"/>
  <c r="B1065" i="2"/>
  <c r="B942" i="5" s="1"/>
  <c r="C1065" i="2"/>
  <c r="C942" i="5" s="1"/>
  <c r="D1065" i="2"/>
  <c r="D942" i="5" s="1"/>
  <c r="E1065" i="2"/>
  <c r="E942" i="5" s="1"/>
  <c r="B1066" i="2"/>
  <c r="B943" i="5" s="1"/>
  <c r="C1066" i="2"/>
  <c r="C943" i="5" s="1"/>
  <c r="D1066" i="2"/>
  <c r="D943" i="5" s="1"/>
  <c r="E1066" i="2"/>
  <c r="E943" i="5" s="1"/>
  <c r="B1067" i="2"/>
  <c r="B944" i="5" s="1"/>
  <c r="C1067" i="2"/>
  <c r="C944" i="5" s="1"/>
  <c r="D1067" i="2"/>
  <c r="D944" i="5" s="1"/>
  <c r="E1067" i="2"/>
  <c r="E944" i="5" s="1"/>
  <c r="B1068" i="2"/>
  <c r="B945" i="5" s="1"/>
  <c r="C1068" i="2"/>
  <c r="C945" i="5" s="1"/>
  <c r="D1068" i="2"/>
  <c r="D945" i="5" s="1"/>
  <c r="E1068" i="2"/>
  <c r="E945" i="5" s="1"/>
  <c r="B1069" i="2"/>
  <c r="B946" i="5" s="1"/>
  <c r="C1069" i="2"/>
  <c r="C946" i="5" s="1"/>
  <c r="D1069" i="2"/>
  <c r="D946" i="5" s="1"/>
  <c r="E1069" i="2"/>
  <c r="E946" i="5" s="1"/>
  <c r="B1070" i="2"/>
  <c r="B947" i="5" s="1"/>
  <c r="C1070" i="2"/>
  <c r="C947" i="5" s="1"/>
  <c r="D1070" i="2"/>
  <c r="D947" i="5" s="1"/>
  <c r="E1070" i="2"/>
  <c r="E947" i="5" s="1"/>
  <c r="B1071" i="2"/>
  <c r="B948" i="5" s="1"/>
  <c r="C1071" i="2"/>
  <c r="C948" i="5" s="1"/>
  <c r="D1071" i="2"/>
  <c r="D948" i="5" s="1"/>
  <c r="E1071" i="2"/>
  <c r="E948" i="5" s="1"/>
  <c r="B1072" i="2"/>
  <c r="B1193" i="5" s="1"/>
  <c r="C1072" i="2"/>
  <c r="C1193" i="5" s="1"/>
  <c r="D1072" i="2"/>
  <c r="D1193" i="5" s="1"/>
  <c r="E1072" i="2"/>
  <c r="E1193" i="5" s="1"/>
  <c r="B1073" i="2"/>
  <c r="B949" i="5" s="1"/>
  <c r="C1073" i="2"/>
  <c r="C949" i="5" s="1"/>
  <c r="D1073" i="2"/>
  <c r="D949" i="5" s="1"/>
  <c r="E1073" i="2"/>
  <c r="E949" i="5" s="1"/>
  <c r="B1074" i="2"/>
  <c r="B950" i="5" s="1"/>
  <c r="C1074" i="2"/>
  <c r="C950" i="5" s="1"/>
  <c r="D1074" i="2"/>
  <c r="D950" i="5" s="1"/>
  <c r="E1074" i="2"/>
  <c r="E950" i="5" s="1"/>
  <c r="B1075" i="2"/>
  <c r="B951" i="5" s="1"/>
  <c r="C1075" i="2"/>
  <c r="C951" i="5" s="1"/>
  <c r="D1075" i="2"/>
  <c r="D951" i="5" s="1"/>
  <c r="E1075" i="2"/>
  <c r="E951" i="5" s="1"/>
  <c r="B1076" i="2"/>
  <c r="B952" i="5" s="1"/>
  <c r="C1076" i="2"/>
  <c r="C952" i="5" s="1"/>
  <c r="D1076" i="2"/>
  <c r="D952" i="5" s="1"/>
  <c r="E1076" i="2"/>
  <c r="E952" i="5" s="1"/>
  <c r="B1077" i="2"/>
  <c r="B1260" i="5" s="1"/>
  <c r="C1077" i="2"/>
  <c r="C1260" i="5" s="1"/>
  <c r="D1077" i="2"/>
  <c r="D1260" i="5" s="1"/>
  <c r="E1077" i="2"/>
  <c r="E1260" i="5" s="1"/>
  <c r="B1078" i="2"/>
  <c r="B953" i="5" s="1"/>
  <c r="C1078" i="2"/>
  <c r="C953" i="5" s="1"/>
  <c r="D1078" i="2"/>
  <c r="D953" i="5" s="1"/>
  <c r="E1078" i="2"/>
  <c r="E953" i="5" s="1"/>
  <c r="B1079" i="2"/>
  <c r="B954" i="5" s="1"/>
  <c r="C1079" i="2"/>
  <c r="C954" i="5" s="1"/>
  <c r="D1079" i="2"/>
  <c r="D954" i="5" s="1"/>
  <c r="E1079" i="2"/>
  <c r="E954" i="5" s="1"/>
  <c r="B1080" i="2"/>
  <c r="B955" i="5" s="1"/>
  <c r="C1080" i="2"/>
  <c r="C955" i="5" s="1"/>
  <c r="D1080" i="2"/>
  <c r="D955" i="5" s="1"/>
  <c r="E1080" i="2"/>
  <c r="E955" i="5" s="1"/>
  <c r="B1081" i="2"/>
  <c r="B956" i="5" s="1"/>
  <c r="C1081" i="2"/>
  <c r="C956" i="5" s="1"/>
  <c r="D1081" i="2"/>
  <c r="D956" i="5" s="1"/>
  <c r="E1081" i="2"/>
  <c r="E956" i="5" s="1"/>
  <c r="B1082" i="2"/>
  <c r="B957" i="5" s="1"/>
  <c r="C1082" i="2"/>
  <c r="C957" i="5" s="1"/>
  <c r="D1082" i="2"/>
  <c r="D957" i="5" s="1"/>
  <c r="E1082" i="2"/>
  <c r="E957" i="5" s="1"/>
  <c r="B1083" i="2"/>
  <c r="B958" i="5" s="1"/>
  <c r="C1083" i="2"/>
  <c r="C958" i="5" s="1"/>
  <c r="D1083" i="2"/>
  <c r="D958" i="5" s="1"/>
  <c r="E1083" i="2"/>
  <c r="E958" i="5" s="1"/>
  <c r="B1084" i="2"/>
  <c r="B959" i="5" s="1"/>
  <c r="C1084" i="2"/>
  <c r="C959" i="5" s="1"/>
  <c r="D1084" i="2"/>
  <c r="D959" i="5" s="1"/>
  <c r="E1084" i="2"/>
  <c r="E959" i="5" s="1"/>
  <c r="B1085" i="2"/>
  <c r="B960" i="5" s="1"/>
  <c r="C1085" i="2"/>
  <c r="C960" i="5" s="1"/>
  <c r="D1085" i="2"/>
  <c r="D960" i="5" s="1"/>
  <c r="E1085" i="2"/>
  <c r="E960" i="5" s="1"/>
  <c r="B1086" i="2"/>
  <c r="B1194" i="5" s="1"/>
  <c r="C1086" i="2"/>
  <c r="C1194" i="5" s="1"/>
  <c r="D1086" i="2"/>
  <c r="D1194" i="5" s="1"/>
  <c r="E1086" i="2"/>
  <c r="E1194" i="5" s="1"/>
  <c r="B1087" i="2"/>
  <c r="B961" i="5" s="1"/>
  <c r="C1087" i="2"/>
  <c r="C961" i="5" s="1"/>
  <c r="D1087" i="2"/>
  <c r="D961" i="5" s="1"/>
  <c r="E1087" i="2"/>
  <c r="E961" i="5" s="1"/>
  <c r="B1088" i="2"/>
  <c r="B962" i="5" s="1"/>
  <c r="C1088" i="2"/>
  <c r="C962" i="5" s="1"/>
  <c r="D1088" i="2"/>
  <c r="D962" i="5" s="1"/>
  <c r="E1088" i="2"/>
  <c r="E962" i="5" s="1"/>
  <c r="B1089" i="2"/>
  <c r="B963" i="5" s="1"/>
  <c r="C1089" i="2"/>
  <c r="C963" i="5" s="1"/>
  <c r="D1089" i="2"/>
  <c r="D963" i="5" s="1"/>
  <c r="E1089" i="2"/>
  <c r="E963" i="5" s="1"/>
  <c r="B1090" i="2"/>
  <c r="B964" i="5" s="1"/>
  <c r="C1090" i="2"/>
  <c r="C964" i="5" s="1"/>
  <c r="D1090" i="2"/>
  <c r="D964" i="5" s="1"/>
  <c r="E1090" i="2"/>
  <c r="E964" i="5" s="1"/>
  <c r="B1091" i="2"/>
  <c r="B965" i="5" s="1"/>
  <c r="C1091" i="2"/>
  <c r="C965" i="5" s="1"/>
  <c r="D1091" i="2"/>
  <c r="D965" i="5" s="1"/>
  <c r="E1091" i="2"/>
  <c r="E965" i="5" s="1"/>
  <c r="B1092" i="2"/>
  <c r="B966" i="5" s="1"/>
  <c r="C1092" i="2"/>
  <c r="C966" i="5" s="1"/>
  <c r="D1092" i="2"/>
  <c r="D966" i="5" s="1"/>
  <c r="E1092" i="2"/>
  <c r="E966" i="5" s="1"/>
  <c r="B1093" i="2"/>
  <c r="B967" i="5" s="1"/>
  <c r="C1093" i="2"/>
  <c r="C967" i="5" s="1"/>
  <c r="D1093" i="2"/>
  <c r="D967" i="5" s="1"/>
  <c r="E1093" i="2"/>
  <c r="E967" i="5" s="1"/>
  <c r="B1094" i="2"/>
  <c r="B968" i="5" s="1"/>
  <c r="C1094" i="2"/>
  <c r="C968" i="5" s="1"/>
  <c r="D1094" i="2"/>
  <c r="D968" i="5" s="1"/>
  <c r="E1094" i="2"/>
  <c r="E968" i="5" s="1"/>
  <c r="B1095" i="2"/>
  <c r="B969" i="5" s="1"/>
  <c r="C1095" i="2"/>
  <c r="C969" i="5" s="1"/>
  <c r="D1095" i="2"/>
  <c r="D969" i="5" s="1"/>
  <c r="E1095" i="2"/>
  <c r="E969" i="5" s="1"/>
  <c r="B1096" i="2"/>
  <c r="B970" i="5" s="1"/>
  <c r="C1096" i="2"/>
  <c r="C970" i="5" s="1"/>
  <c r="D1096" i="2"/>
  <c r="D970" i="5" s="1"/>
  <c r="E1096" i="2"/>
  <c r="E970" i="5" s="1"/>
  <c r="B1097" i="2"/>
  <c r="B971" i="5" s="1"/>
  <c r="C1097" i="2"/>
  <c r="C971" i="5" s="1"/>
  <c r="D1097" i="2"/>
  <c r="D971" i="5" s="1"/>
  <c r="E1097" i="2"/>
  <c r="E971" i="5" s="1"/>
  <c r="B1098" i="2"/>
  <c r="B972" i="5" s="1"/>
  <c r="C1098" i="2"/>
  <c r="C972" i="5" s="1"/>
  <c r="D1098" i="2"/>
  <c r="D972" i="5" s="1"/>
  <c r="E1098" i="2"/>
  <c r="E972" i="5" s="1"/>
  <c r="B1099" i="2"/>
  <c r="B1195" i="5" s="1"/>
  <c r="C1099" i="2"/>
  <c r="C1195" i="5" s="1"/>
  <c r="D1099" i="2"/>
  <c r="D1195" i="5" s="1"/>
  <c r="E1099" i="2"/>
  <c r="E1195" i="5" s="1"/>
  <c r="B1100" i="2"/>
  <c r="B973" i="5" s="1"/>
  <c r="C1100" i="2"/>
  <c r="C973" i="5" s="1"/>
  <c r="D1100" i="2"/>
  <c r="D973" i="5" s="1"/>
  <c r="E1100" i="2"/>
  <c r="E973" i="5" s="1"/>
  <c r="B1101" i="2"/>
  <c r="B974" i="5" s="1"/>
  <c r="C1101" i="2"/>
  <c r="C974" i="5" s="1"/>
  <c r="D1101" i="2"/>
  <c r="D974" i="5" s="1"/>
  <c r="E1101" i="2"/>
  <c r="E974" i="5" s="1"/>
  <c r="B1102" i="2"/>
  <c r="B975" i="5" s="1"/>
  <c r="C1102" i="2"/>
  <c r="C975" i="5" s="1"/>
  <c r="D1102" i="2"/>
  <c r="D975" i="5" s="1"/>
  <c r="E1102" i="2"/>
  <c r="E975" i="5" s="1"/>
  <c r="B1103" i="2"/>
  <c r="B976" i="5" s="1"/>
  <c r="C1103" i="2"/>
  <c r="C976" i="5" s="1"/>
  <c r="D1103" i="2"/>
  <c r="D976" i="5" s="1"/>
  <c r="E1103" i="2"/>
  <c r="E976" i="5" s="1"/>
  <c r="B1104" i="2"/>
  <c r="B977" i="5" s="1"/>
  <c r="C1104" i="2"/>
  <c r="C977" i="5" s="1"/>
  <c r="D1104" i="2"/>
  <c r="D977" i="5" s="1"/>
  <c r="E1104" i="2"/>
  <c r="E977" i="5" s="1"/>
  <c r="B1105" i="2"/>
  <c r="B978" i="5" s="1"/>
  <c r="C1105" i="2"/>
  <c r="C978" i="5" s="1"/>
  <c r="D1105" i="2"/>
  <c r="D978" i="5" s="1"/>
  <c r="E1105" i="2"/>
  <c r="E978" i="5" s="1"/>
  <c r="B1106" i="2"/>
  <c r="B979" i="5" s="1"/>
  <c r="C1106" i="2"/>
  <c r="C979" i="5" s="1"/>
  <c r="D1106" i="2"/>
  <c r="D979" i="5" s="1"/>
  <c r="E1106" i="2"/>
  <c r="E979" i="5" s="1"/>
  <c r="B1107" i="2"/>
  <c r="B980" i="5" s="1"/>
  <c r="C1107" i="2"/>
  <c r="C980" i="5" s="1"/>
  <c r="D1107" i="2"/>
  <c r="D980" i="5" s="1"/>
  <c r="E1107" i="2"/>
  <c r="E980" i="5" s="1"/>
  <c r="B1108" i="2"/>
  <c r="B981" i="5" s="1"/>
  <c r="C1108" i="2"/>
  <c r="C981" i="5" s="1"/>
  <c r="D1108" i="2"/>
  <c r="D981" i="5" s="1"/>
  <c r="E1108" i="2"/>
  <c r="E981" i="5" s="1"/>
  <c r="B1109" i="2"/>
  <c r="B982" i="5" s="1"/>
  <c r="C1109" i="2"/>
  <c r="C982" i="5" s="1"/>
  <c r="D1109" i="2"/>
  <c r="D982" i="5" s="1"/>
  <c r="E1109" i="2"/>
  <c r="E982" i="5" s="1"/>
  <c r="B1110" i="2"/>
  <c r="B983" i="5" s="1"/>
  <c r="C1110" i="2"/>
  <c r="C983" i="5" s="1"/>
  <c r="D1110" i="2"/>
  <c r="D983" i="5" s="1"/>
  <c r="E1110" i="2"/>
  <c r="E983" i="5" s="1"/>
  <c r="B1111" i="2"/>
  <c r="B984" i="5" s="1"/>
  <c r="C1111" i="2"/>
  <c r="C984" i="5" s="1"/>
  <c r="D1111" i="2"/>
  <c r="D984" i="5" s="1"/>
  <c r="E1111" i="2"/>
  <c r="E984" i="5" s="1"/>
  <c r="B1112" i="2"/>
  <c r="B985" i="5" s="1"/>
  <c r="C1112" i="2"/>
  <c r="C985" i="5" s="1"/>
  <c r="D1112" i="2"/>
  <c r="D985" i="5" s="1"/>
  <c r="E1112" i="2"/>
  <c r="E985" i="5" s="1"/>
  <c r="B1113" i="2"/>
  <c r="B1196" i="5" s="1"/>
  <c r="C1113" i="2"/>
  <c r="C1196" i="5" s="1"/>
  <c r="D1113" i="2"/>
  <c r="D1196" i="5" s="1"/>
  <c r="E1113" i="2"/>
  <c r="E1196" i="5" s="1"/>
  <c r="B1114" i="2"/>
  <c r="B986" i="5" s="1"/>
  <c r="C1114" i="2"/>
  <c r="C986" i="5" s="1"/>
  <c r="D1114" i="2"/>
  <c r="D986" i="5" s="1"/>
  <c r="E1114" i="2"/>
  <c r="E986" i="5" s="1"/>
  <c r="B1115" i="2"/>
  <c r="B987" i="5" s="1"/>
  <c r="C1115" i="2"/>
  <c r="C987" i="5" s="1"/>
  <c r="D1115" i="2"/>
  <c r="D987" i="5" s="1"/>
  <c r="E1115" i="2"/>
  <c r="E987" i="5" s="1"/>
  <c r="B1116" i="2"/>
  <c r="B988" i="5" s="1"/>
  <c r="C1116" i="2"/>
  <c r="C988" i="5" s="1"/>
  <c r="D1116" i="2"/>
  <c r="D988" i="5" s="1"/>
  <c r="E1116" i="2"/>
  <c r="E988" i="5" s="1"/>
  <c r="B1117" i="2"/>
  <c r="B989" i="5" s="1"/>
  <c r="C1117" i="2"/>
  <c r="C989" i="5" s="1"/>
  <c r="D1117" i="2"/>
  <c r="D989" i="5" s="1"/>
  <c r="E1117" i="2"/>
  <c r="E989" i="5" s="1"/>
  <c r="B1118" i="2"/>
  <c r="B990" i="5" s="1"/>
  <c r="C1118" i="2"/>
  <c r="C990" i="5" s="1"/>
  <c r="D1118" i="2"/>
  <c r="D990" i="5" s="1"/>
  <c r="E1118" i="2"/>
  <c r="E990" i="5" s="1"/>
  <c r="B1119" i="2"/>
  <c r="B991" i="5" s="1"/>
  <c r="C1119" i="2"/>
  <c r="C991" i="5" s="1"/>
  <c r="D1119" i="2"/>
  <c r="D991" i="5" s="1"/>
  <c r="E1119" i="2"/>
  <c r="E991" i="5" s="1"/>
  <c r="B1120" i="2"/>
  <c r="B992" i="5" s="1"/>
  <c r="C1120" i="2"/>
  <c r="C992" i="5" s="1"/>
  <c r="D1120" i="2"/>
  <c r="D992" i="5" s="1"/>
  <c r="E1120" i="2"/>
  <c r="E992" i="5" s="1"/>
  <c r="B1121" i="2"/>
  <c r="B993" i="5" s="1"/>
  <c r="C1121" i="2"/>
  <c r="C993" i="5" s="1"/>
  <c r="D1121" i="2"/>
  <c r="D993" i="5" s="1"/>
  <c r="E1121" i="2"/>
  <c r="E993" i="5" s="1"/>
  <c r="B1122" i="2"/>
  <c r="B994" i="5" s="1"/>
  <c r="C1122" i="2"/>
  <c r="C994" i="5" s="1"/>
  <c r="D1122" i="2"/>
  <c r="D994" i="5" s="1"/>
  <c r="E1122" i="2"/>
  <c r="E994" i="5" s="1"/>
  <c r="B1123" i="2"/>
  <c r="B995" i="5" s="1"/>
  <c r="C1123" i="2"/>
  <c r="C995" i="5" s="1"/>
  <c r="D1123" i="2"/>
  <c r="D995" i="5" s="1"/>
  <c r="E1123" i="2"/>
  <c r="E995" i="5" s="1"/>
  <c r="B1124" i="2"/>
  <c r="B996" i="5" s="1"/>
  <c r="C1124" i="2"/>
  <c r="C996" i="5" s="1"/>
  <c r="D1124" i="2"/>
  <c r="D996" i="5" s="1"/>
  <c r="E1124" i="2"/>
  <c r="E996" i="5" s="1"/>
  <c r="B1125" i="2"/>
  <c r="B997" i="5" s="1"/>
  <c r="C1125" i="2"/>
  <c r="C997" i="5" s="1"/>
  <c r="D1125" i="2"/>
  <c r="D997" i="5" s="1"/>
  <c r="E1125" i="2"/>
  <c r="E997" i="5" s="1"/>
  <c r="B1126" i="2"/>
  <c r="B1197" i="5" s="1"/>
  <c r="C1126" i="2"/>
  <c r="C1197" i="5" s="1"/>
  <c r="D1126" i="2"/>
  <c r="D1197" i="5" s="1"/>
  <c r="E1126" i="2"/>
  <c r="E1197" i="5" s="1"/>
  <c r="B1127" i="2"/>
  <c r="B998" i="5" s="1"/>
  <c r="C1127" i="2"/>
  <c r="C998" i="5" s="1"/>
  <c r="D1127" i="2"/>
  <c r="D998" i="5" s="1"/>
  <c r="E1127" i="2"/>
  <c r="E998" i="5" s="1"/>
  <c r="B1128" i="2"/>
  <c r="B999" i="5" s="1"/>
  <c r="C1128" i="2"/>
  <c r="C999" i="5" s="1"/>
  <c r="D1128" i="2"/>
  <c r="D999" i="5" s="1"/>
  <c r="E1128" i="2"/>
  <c r="E999" i="5" s="1"/>
  <c r="B1129" i="2"/>
  <c r="B1000" i="5" s="1"/>
  <c r="C1129" i="2"/>
  <c r="C1000" i="5" s="1"/>
  <c r="D1129" i="2"/>
  <c r="D1000" i="5" s="1"/>
  <c r="E1129" i="2"/>
  <c r="E1000" i="5" s="1"/>
  <c r="B1130" i="2"/>
  <c r="B1001" i="5" s="1"/>
  <c r="C1130" i="2"/>
  <c r="C1001" i="5" s="1"/>
  <c r="D1130" i="2"/>
  <c r="D1001" i="5" s="1"/>
  <c r="E1130" i="2"/>
  <c r="E1001" i="5" s="1"/>
  <c r="B1131" i="2"/>
  <c r="B1002" i="5" s="1"/>
  <c r="C1131" i="2"/>
  <c r="C1002" i="5" s="1"/>
  <c r="D1131" i="2"/>
  <c r="D1002" i="5" s="1"/>
  <c r="E1131" i="2"/>
  <c r="E1002" i="5" s="1"/>
  <c r="B1132" i="2"/>
  <c r="B1003" i="5" s="1"/>
  <c r="C1132" i="2"/>
  <c r="C1003" i="5" s="1"/>
  <c r="D1132" i="2"/>
  <c r="D1003" i="5" s="1"/>
  <c r="E1132" i="2"/>
  <c r="E1003" i="5" s="1"/>
  <c r="B1133" i="2"/>
  <c r="B1004" i="5" s="1"/>
  <c r="C1133" i="2"/>
  <c r="C1004" i="5" s="1"/>
  <c r="D1133" i="2"/>
  <c r="D1004" i="5" s="1"/>
  <c r="E1133" i="2"/>
  <c r="E1004" i="5" s="1"/>
  <c r="B1134" i="2"/>
  <c r="B1005" i="5" s="1"/>
  <c r="C1134" i="2"/>
  <c r="C1005" i="5" s="1"/>
  <c r="D1134" i="2"/>
  <c r="D1005" i="5" s="1"/>
  <c r="E1134" i="2"/>
  <c r="E1005" i="5" s="1"/>
  <c r="B1135" i="2"/>
  <c r="B1006" i="5" s="1"/>
  <c r="C1135" i="2"/>
  <c r="C1006" i="5" s="1"/>
  <c r="D1135" i="2"/>
  <c r="D1006" i="5" s="1"/>
  <c r="E1135" i="2"/>
  <c r="E1006" i="5" s="1"/>
  <c r="B1136" i="2"/>
  <c r="B1007" i="5" s="1"/>
  <c r="C1136" i="2"/>
  <c r="C1007" i="5" s="1"/>
  <c r="D1136" i="2"/>
  <c r="D1007" i="5" s="1"/>
  <c r="E1136" i="2"/>
  <c r="E1007" i="5" s="1"/>
  <c r="B1137" i="2"/>
  <c r="B1008" i="5" s="1"/>
  <c r="C1137" i="2"/>
  <c r="C1008" i="5" s="1"/>
  <c r="D1137" i="2"/>
  <c r="D1008" i="5" s="1"/>
  <c r="E1137" i="2"/>
  <c r="E1008" i="5" s="1"/>
  <c r="B1138" i="2"/>
  <c r="B1009" i="5" s="1"/>
  <c r="C1138" i="2"/>
  <c r="C1009" i="5" s="1"/>
  <c r="D1138" i="2"/>
  <c r="D1009" i="5" s="1"/>
  <c r="E1138" i="2"/>
  <c r="E1009" i="5" s="1"/>
  <c r="B1139" i="2"/>
  <c r="B1198" i="5" s="1"/>
  <c r="C1139" i="2"/>
  <c r="C1198" i="5" s="1"/>
  <c r="D1139" i="2"/>
  <c r="D1198" i="5" s="1"/>
  <c r="E1139" i="2"/>
  <c r="E1198" i="5" s="1"/>
  <c r="B1140" i="2"/>
  <c r="B1199" i="5" s="1"/>
  <c r="C1140" i="2"/>
  <c r="C1199" i="5" s="1"/>
  <c r="D1140" i="2"/>
  <c r="D1199" i="5" s="1"/>
  <c r="E1140" i="2"/>
  <c r="E1199" i="5" s="1"/>
  <c r="B1141" i="2"/>
  <c r="B1010" i="5" s="1"/>
  <c r="C1141" i="2"/>
  <c r="C1010" i="5" s="1"/>
  <c r="D1141" i="2"/>
  <c r="D1010" i="5" s="1"/>
  <c r="E1141" i="2"/>
  <c r="E1010" i="5" s="1"/>
  <c r="B1142" i="2"/>
  <c r="B1011" i="5" s="1"/>
  <c r="C1142" i="2"/>
  <c r="C1011" i="5" s="1"/>
  <c r="D1142" i="2"/>
  <c r="D1011" i="5" s="1"/>
  <c r="E1142" i="2"/>
  <c r="E1011" i="5" s="1"/>
  <c r="B1143" i="2"/>
  <c r="B1012" i="5" s="1"/>
  <c r="C1143" i="2"/>
  <c r="C1012" i="5" s="1"/>
  <c r="D1143" i="2"/>
  <c r="D1012" i="5" s="1"/>
  <c r="E1143" i="2"/>
  <c r="E1012" i="5" s="1"/>
  <c r="B1144" i="2"/>
  <c r="B1013" i="5" s="1"/>
  <c r="C1144" i="2"/>
  <c r="C1013" i="5" s="1"/>
  <c r="D1144" i="2"/>
  <c r="D1013" i="5" s="1"/>
  <c r="E1144" i="2"/>
  <c r="E1013" i="5" s="1"/>
  <c r="B1145" i="2"/>
  <c r="B1014" i="5" s="1"/>
  <c r="C1145" i="2"/>
  <c r="C1014" i="5" s="1"/>
  <c r="D1145" i="2"/>
  <c r="D1014" i="5" s="1"/>
  <c r="E1145" i="2"/>
  <c r="E1014" i="5" s="1"/>
  <c r="B1146" i="2"/>
  <c r="B1015" i="5" s="1"/>
  <c r="C1146" i="2"/>
  <c r="C1015" i="5" s="1"/>
  <c r="D1146" i="2"/>
  <c r="D1015" i="5" s="1"/>
  <c r="E1146" i="2"/>
  <c r="E1015" i="5" s="1"/>
  <c r="B1147" i="2"/>
  <c r="B1016" i="5" s="1"/>
  <c r="C1147" i="2"/>
  <c r="C1016" i="5" s="1"/>
  <c r="D1147" i="2"/>
  <c r="D1016" i="5" s="1"/>
  <c r="E1147" i="2"/>
  <c r="E1016" i="5" s="1"/>
  <c r="B1148" i="2"/>
  <c r="B1017" i="5" s="1"/>
  <c r="C1148" i="2"/>
  <c r="C1017" i="5" s="1"/>
  <c r="D1148" i="2"/>
  <c r="D1017" i="5" s="1"/>
  <c r="E1148" i="2"/>
  <c r="E1017" i="5" s="1"/>
  <c r="B1149" i="2"/>
  <c r="B1018" i="5" s="1"/>
  <c r="C1149" i="2"/>
  <c r="C1018" i="5" s="1"/>
  <c r="D1149" i="2"/>
  <c r="D1018" i="5" s="1"/>
  <c r="E1149" i="2"/>
  <c r="E1018" i="5" s="1"/>
  <c r="B1150" i="2"/>
  <c r="B1019" i="5" s="1"/>
  <c r="C1150" i="2"/>
  <c r="C1019" i="5" s="1"/>
  <c r="D1150" i="2"/>
  <c r="D1019" i="5" s="1"/>
  <c r="E1150" i="2"/>
  <c r="E1019" i="5" s="1"/>
  <c r="B1151" i="2"/>
  <c r="B1020" i="5" s="1"/>
  <c r="C1151" i="2"/>
  <c r="C1020" i="5" s="1"/>
  <c r="D1151" i="2"/>
  <c r="D1020" i="5" s="1"/>
  <c r="E1151" i="2"/>
  <c r="E1020" i="5" s="1"/>
  <c r="B1152" i="2"/>
  <c r="B1200" i="5" s="1"/>
  <c r="C1152" i="2"/>
  <c r="C1200" i="5" s="1"/>
  <c r="D1152" i="2"/>
  <c r="D1200" i="5" s="1"/>
  <c r="E1152" i="2"/>
  <c r="E1200" i="5" s="1"/>
  <c r="B1153" i="2"/>
  <c r="B1021" i="5" s="1"/>
  <c r="C1153" i="2"/>
  <c r="C1021" i="5" s="1"/>
  <c r="D1153" i="2"/>
  <c r="D1021" i="5" s="1"/>
  <c r="E1153" i="2"/>
  <c r="E1021" i="5" s="1"/>
  <c r="B1154" i="2"/>
  <c r="B1022" i="5" s="1"/>
  <c r="C1154" i="2"/>
  <c r="C1022" i="5" s="1"/>
  <c r="D1154" i="2"/>
  <c r="D1022" i="5" s="1"/>
  <c r="E1154" i="2"/>
  <c r="E1022" i="5" s="1"/>
  <c r="B1155" i="2"/>
  <c r="B1023" i="5" s="1"/>
  <c r="C1155" i="2"/>
  <c r="C1023" i="5" s="1"/>
  <c r="D1155" i="2"/>
  <c r="D1023" i="5" s="1"/>
  <c r="E1155" i="2"/>
  <c r="E1023" i="5" s="1"/>
  <c r="B1156" i="2"/>
  <c r="B1024" i="5" s="1"/>
  <c r="C1156" i="2"/>
  <c r="C1024" i="5" s="1"/>
  <c r="D1156" i="2"/>
  <c r="D1024" i="5" s="1"/>
  <c r="E1156" i="2"/>
  <c r="E1024" i="5" s="1"/>
  <c r="B1157" i="2"/>
  <c r="B1025" i="5" s="1"/>
  <c r="C1157" i="2"/>
  <c r="C1025" i="5" s="1"/>
  <c r="D1157" i="2"/>
  <c r="D1025" i="5" s="1"/>
  <c r="E1157" i="2"/>
  <c r="E1025" i="5" s="1"/>
  <c r="B1158" i="2"/>
  <c r="B1026" i="5" s="1"/>
  <c r="C1158" i="2"/>
  <c r="C1026" i="5" s="1"/>
  <c r="D1158" i="2"/>
  <c r="D1026" i="5" s="1"/>
  <c r="E1158" i="2"/>
  <c r="E1026" i="5" s="1"/>
  <c r="B1159" i="2"/>
  <c r="B1027" i="5" s="1"/>
  <c r="C1159" i="2"/>
  <c r="C1027" i="5" s="1"/>
  <c r="D1159" i="2"/>
  <c r="D1027" i="5" s="1"/>
  <c r="E1159" i="2"/>
  <c r="E1027" i="5" s="1"/>
  <c r="B1160" i="2"/>
  <c r="B1028" i="5" s="1"/>
  <c r="C1160" i="2"/>
  <c r="C1028" i="5" s="1"/>
  <c r="D1160" i="2"/>
  <c r="D1028" i="5" s="1"/>
  <c r="E1160" i="2"/>
  <c r="E1028" i="5" s="1"/>
  <c r="B1161" i="2"/>
  <c r="B1029" i="5" s="1"/>
  <c r="C1161" i="2"/>
  <c r="C1029" i="5" s="1"/>
  <c r="D1161" i="2"/>
  <c r="D1029" i="5" s="1"/>
  <c r="E1161" i="2"/>
  <c r="E1029" i="5" s="1"/>
  <c r="B1162" i="2"/>
  <c r="B1030" i="5" s="1"/>
  <c r="C1162" i="2"/>
  <c r="C1030" i="5" s="1"/>
  <c r="D1162" i="2"/>
  <c r="D1030" i="5" s="1"/>
  <c r="E1162" i="2"/>
  <c r="E1030" i="5" s="1"/>
  <c r="B1163" i="2"/>
  <c r="B1031" i="5" s="1"/>
  <c r="C1163" i="2"/>
  <c r="C1031" i="5" s="1"/>
  <c r="D1163" i="2"/>
  <c r="D1031" i="5" s="1"/>
  <c r="E1163" i="2"/>
  <c r="E1031" i="5" s="1"/>
  <c r="B1164" i="2"/>
  <c r="B1032" i="5" s="1"/>
  <c r="C1164" i="2"/>
  <c r="C1032" i="5" s="1"/>
  <c r="D1164" i="2"/>
  <c r="D1032" i="5" s="1"/>
  <c r="E1164" i="2"/>
  <c r="E1032" i="5" s="1"/>
  <c r="B1165" i="2"/>
  <c r="B1201" i="5" s="1"/>
  <c r="C1165" i="2"/>
  <c r="C1201" i="5" s="1"/>
  <c r="D1165" i="2"/>
  <c r="D1201" i="5" s="1"/>
  <c r="E1165" i="2"/>
  <c r="E1201" i="5" s="1"/>
  <c r="B1166" i="2"/>
  <c r="B1033" i="5" s="1"/>
  <c r="C1166" i="2"/>
  <c r="C1033" i="5" s="1"/>
  <c r="D1166" i="2"/>
  <c r="D1033" i="5" s="1"/>
  <c r="E1166" i="2"/>
  <c r="E1033" i="5" s="1"/>
  <c r="B1167" i="2"/>
  <c r="B1034" i="5" s="1"/>
  <c r="C1167" i="2"/>
  <c r="C1034" i="5" s="1"/>
  <c r="D1167" i="2"/>
  <c r="D1034" i="5" s="1"/>
  <c r="E1167" i="2"/>
  <c r="E1034" i="5" s="1"/>
  <c r="B1168" i="2"/>
  <c r="B1035" i="5" s="1"/>
  <c r="C1168" i="2"/>
  <c r="C1035" i="5" s="1"/>
  <c r="D1168" i="2"/>
  <c r="D1035" i="5" s="1"/>
  <c r="E1168" i="2"/>
  <c r="E1035" i="5" s="1"/>
  <c r="B1169" i="2"/>
  <c r="B1036" i="5" s="1"/>
  <c r="C1169" i="2"/>
  <c r="C1036" i="5" s="1"/>
  <c r="D1169" i="2"/>
  <c r="D1036" i="5" s="1"/>
  <c r="E1169" i="2"/>
  <c r="E1036" i="5" s="1"/>
  <c r="B1170" i="2"/>
  <c r="B1037" i="5" s="1"/>
  <c r="C1170" i="2"/>
  <c r="C1037" i="5" s="1"/>
  <c r="D1170" i="2"/>
  <c r="D1037" i="5" s="1"/>
  <c r="E1170" i="2"/>
  <c r="E1037" i="5" s="1"/>
  <c r="B1171" i="2"/>
  <c r="B1038" i="5" s="1"/>
  <c r="C1171" i="2"/>
  <c r="C1038" i="5" s="1"/>
  <c r="D1171" i="2"/>
  <c r="D1038" i="5" s="1"/>
  <c r="E1171" i="2"/>
  <c r="E1038" i="5" s="1"/>
  <c r="B1172" i="2"/>
  <c r="B1039" i="5" s="1"/>
  <c r="C1172" i="2"/>
  <c r="C1039" i="5" s="1"/>
  <c r="D1172" i="2"/>
  <c r="D1039" i="5" s="1"/>
  <c r="E1172" i="2"/>
  <c r="E1039" i="5" s="1"/>
  <c r="B1173" i="2"/>
  <c r="B1040" i="5" s="1"/>
  <c r="C1173" i="2"/>
  <c r="C1040" i="5" s="1"/>
  <c r="D1173" i="2"/>
  <c r="D1040" i="5" s="1"/>
  <c r="E1173" i="2"/>
  <c r="E1040" i="5" s="1"/>
  <c r="B1174" i="2"/>
  <c r="B1041" i="5" s="1"/>
  <c r="C1174" i="2"/>
  <c r="C1041" i="5" s="1"/>
  <c r="D1174" i="2"/>
  <c r="D1041" i="5" s="1"/>
  <c r="E1174" i="2"/>
  <c r="E1041" i="5" s="1"/>
  <c r="B1175" i="2"/>
  <c r="B1042" i="5" s="1"/>
  <c r="C1175" i="2"/>
  <c r="C1042" i="5" s="1"/>
  <c r="D1175" i="2"/>
  <c r="D1042" i="5" s="1"/>
  <c r="E1175" i="2"/>
  <c r="E1042" i="5" s="1"/>
  <c r="B1176" i="2"/>
  <c r="B1043" i="5" s="1"/>
  <c r="C1176" i="2"/>
  <c r="C1043" i="5" s="1"/>
  <c r="D1176" i="2"/>
  <c r="D1043" i="5" s="1"/>
  <c r="E1176" i="2"/>
  <c r="E1043" i="5" s="1"/>
  <c r="B1177" i="2"/>
  <c r="B1044" i="5" s="1"/>
  <c r="C1177" i="2"/>
  <c r="C1044" i="5" s="1"/>
  <c r="D1177" i="2"/>
  <c r="D1044" i="5" s="1"/>
  <c r="E1177" i="2"/>
  <c r="E1044" i="5" s="1"/>
  <c r="B1178" i="2"/>
  <c r="B1202" i="5" s="1"/>
  <c r="C1178" i="2"/>
  <c r="C1202" i="5" s="1"/>
  <c r="D1178" i="2"/>
  <c r="D1202" i="5" s="1"/>
  <c r="E1178" i="2"/>
  <c r="E1202" i="5" s="1"/>
  <c r="B1179" i="2"/>
  <c r="B1045" i="5" s="1"/>
  <c r="C1179" i="2"/>
  <c r="C1045" i="5" s="1"/>
  <c r="D1179" i="2"/>
  <c r="D1045" i="5" s="1"/>
  <c r="E1179" i="2"/>
  <c r="E1045" i="5" s="1"/>
  <c r="B1180" i="2"/>
  <c r="B1046" i="5" s="1"/>
  <c r="C1180" i="2"/>
  <c r="C1046" i="5" s="1"/>
  <c r="D1180" i="2"/>
  <c r="D1046" i="5" s="1"/>
  <c r="E1180" i="2"/>
  <c r="E1046" i="5" s="1"/>
  <c r="B1181" i="2"/>
  <c r="B1047" i="5" s="1"/>
  <c r="C1181" i="2"/>
  <c r="C1047" i="5" s="1"/>
  <c r="D1181" i="2"/>
  <c r="D1047" i="5" s="1"/>
  <c r="E1181" i="2"/>
  <c r="E1047" i="5" s="1"/>
  <c r="B1182" i="2"/>
  <c r="B1048" i="5" s="1"/>
  <c r="C1182" i="2"/>
  <c r="C1048" i="5" s="1"/>
  <c r="D1182" i="2"/>
  <c r="D1048" i="5" s="1"/>
  <c r="E1182" i="2"/>
  <c r="E1048" i="5" s="1"/>
  <c r="B1183" i="2"/>
  <c r="B1049" i="5" s="1"/>
  <c r="C1183" i="2"/>
  <c r="C1049" i="5" s="1"/>
  <c r="D1183" i="2"/>
  <c r="D1049" i="5" s="1"/>
  <c r="E1183" i="2"/>
  <c r="E1049" i="5" s="1"/>
  <c r="B1184" i="2"/>
  <c r="B1050" i="5" s="1"/>
  <c r="C1184" i="2"/>
  <c r="C1050" i="5" s="1"/>
  <c r="D1184" i="2"/>
  <c r="D1050" i="5" s="1"/>
  <c r="E1184" i="2"/>
  <c r="E1050" i="5" s="1"/>
  <c r="B1185" i="2"/>
  <c r="B1051" i="5" s="1"/>
  <c r="C1185" i="2"/>
  <c r="C1051" i="5" s="1"/>
  <c r="D1185" i="2"/>
  <c r="D1051" i="5" s="1"/>
  <c r="E1185" i="2"/>
  <c r="E1051" i="5" s="1"/>
  <c r="B1186" i="2"/>
  <c r="B1052" i="5" s="1"/>
  <c r="C1186" i="2"/>
  <c r="C1052" i="5" s="1"/>
  <c r="D1186" i="2"/>
  <c r="D1052" i="5" s="1"/>
  <c r="E1186" i="2"/>
  <c r="E1052" i="5" s="1"/>
  <c r="B1187" i="2"/>
  <c r="B1263" i="5" s="1"/>
  <c r="C1187" i="2"/>
  <c r="C1263" i="5" s="1"/>
  <c r="D1187" i="2"/>
  <c r="D1263" i="5" s="1"/>
  <c r="E1187" i="2"/>
  <c r="E1263" i="5" s="1"/>
  <c r="B1188" i="2"/>
  <c r="B1262" i="5" s="1"/>
  <c r="C1188" i="2"/>
  <c r="C1262" i="5" s="1"/>
  <c r="D1188" i="2"/>
  <c r="D1262" i="5" s="1"/>
  <c r="E1188" i="2"/>
  <c r="E1262" i="5" s="1"/>
  <c r="B1189" i="2"/>
  <c r="B1053" i="5" s="1"/>
  <c r="C1189" i="2"/>
  <c r="C1053" i="5" s="1"/>
  <c r="D1189" i="2"/>
  <c r="D1053" i="5" s="1"/>
  <c r="E1189" i="2"/>
  <c r="E1053" i="5" s="1"/>
  <c r="B1190" i="2"/>
  <c r="B1054" i="5" s="1"/>
  <c r="C1190" i="2"/>
  <c r="C1054" i="5" s="1"/>
  <c r="D1190" i="2"/>
  <c r="D1054" i="5" s="1"/>
  <c r="E1190" i="2"/>
  <c r="E1054" i="5" s="1"/>
  <c r="B1191" i="2"/>
  <c r="B1055" i="5" s="1"/>
  <c r="C1191" i="2"/>
  <c r="C1055" i="5" s="1"/>
  <c r="D1191" i="2"/>
  <c r="D1055" i="5" s="1"/>
  <c r="E1191" i="2"/>
  <c r="E1055" i="5" s="1"/>
  <c r="B1192" i="2"/>
  <c r="B1213" i="5" s="1"/>
  <c r="C1192" i="2"/>
  <c r="C1213" i="5" s="1"/>
  <c r="D1192" i="2"/>
  <c r="D1213" i="5" s="1"/>
  <c r="E1192" i="2"/>
  <c r="E1213" i="5" s="1"/>
  <c r="B1193" i="2"/>
  <c r="B1056" i="5" s="1"/>
  <c r="C1193" i="2"/>
  <c r="C1056" i="5" s="1"/>
  <c r="D1193" i="2"/>
  <c r="D1056" i="5" s="1"/>
  <c r="E1193" i="2"/>
  <c r="E1056" i="5" s="1"/>
  <c r="B1194" i="2"/>
  <c r="B1203" i="5" s="1"/>
  <c r="C1194" i="2"/>
  <c r="C1203" i="5" s="1"/>
  <c r="D1194" i="2"/>
  <c r="D1203" i="5" s="1"/>
  <c r="E1194" i="2"/>
  <c r="E1203" i="5" s="1"/>
  <c r="B1195" i="2"/>
  <c r="B1057" i="5" s="1"/>
  <c r="C1195" i="2"/>
  <c r="C1057" i="5" s="1"/>
  <c r="D1195" i="2"/>
  <c r="D1057" i="5" s="1"/>
  <c r="E1195" i="2"/>
  <c r="E1057" i="5" s="1"/>
  <c r="B1196" i="2"/>
  <c r="B1058" i="5" s="1"/>
  <c r="C1196" i="2"/>
  <c r="C1058" i="5" s="1"/>
  <c r="D1196" i="2"/>
  <c r="D1058" i="5" s="1"/>
  <c r="E1196" i="2"/>
  <c r="E1058" i="5" s="1"/>
  <c r="B1197" i="2"/>
  <c r="B1059" i="5" s="1"/>
  <c r="C1197" i="2"/>
  <c r="C1059" i="5" s="1"/>
  <c r="D1197" i="2"/>
  <c r="D1059" i="5" s="1"/>
  <c r="E1197" i="2"/>
  <c r="E1059" i="5" s="1"/>
  <c r="B1198" i="2"/>
  <c r="B1060" i="5" s="1"/>
  <c r="C1198" i="2"/>
  <c r="C1060" i="5" s="1"/>
  <c r="D1198" i="2"/>
  <c r="D1060" i="5" s="1"/>
  <c r="E1198" i="2"/>
  <c r="E1060" i="5" s="1"/>
  <c r="B1199" i="2"/>
  <c r="B1247" i="5" s="1"/>
  <c r="C1199" i="2"/>
  <c r="C1247" i="5" s="1"/>
  <c r="D1199" i="2"/>
  <c r="D1247" i="5" s="1"/>
  <c r="E1199" i="2"/>
  <c r="E1247" i="5" s="1"/>
  <c r="B1200" i="2"/>
  <c r="B1248" i="5" s="1"/>
  <c r="C1200" i="2"/>
  <c r="C1248" i="5" s="1"/>
  <c r="D1200" i="2"/>
  <c r="D1248" i="5" s="1"/>
  <c r="E1200" i="2"/>
  <c r="E1248" i="5" s="1"/>
  <c r="B1201" i="2"/>
  <c r="B1061" i="5" s="1"/>
  <c r="C1201" i="2"/>
  <c r="C1061" i="5" s="1"/>
  <c r="D1201" i="2"/>
  <c r="D1061" i="5" s="1"/>
  <c r="E1201" i="2"/>
  <c r="E1061" i="5" s="1"/>
  <c r="B1202" i="2"/>
  <c r="B1062" i="5" s="1"/>
  <c r="C1202" i="2"/>
  <c r="C1062" i="5" s="1"/>
  <c r="D1202" i="2"/>
  <c r="D1062" i="5" s="1"/>
  <c r="E1202" i="2"/>
  <c r="E1062" i="5" s="1"/>
  <c r="B1203" i="2"/>
  <c r="B1063" i="5" s="1"/>
  <c r="C1203" i="2"/>
  <c r="C1063" i="5" s="1"/>
  <c r="D1203" i="2"/>
  <c r="D1063" i="5" s="1"/>
  <c r="E1203" i="2"/>
  <c r="E1063" i="5" s="1"/>
  <c r="B1204" i="2"/>
  <c r="B1064" i="5" s="1"/>
  <c r="C1204" i="2"/>
  <c r="C1064" i="5" s="1"/>
  <c r="D1204" i="2"/>
  <c r="D1064" i="5" s="1"/>
  <c r="E1204" i="2"/>
  <c r="E1064" i="5" s="1"/>
  <c r="B1205" i="2"/>
  <c r="B1065" i="5" s="1"/>
  <c r="C1205" i="2"/>
  <c r="C1065" i="5" s="1"/>
  <c r="D1205" i="2"/>
  <c r="D1065" i="5" s="1"/>
  <c r="E1205" i="2"/>
  <c r="E1065" i="5" s="1"/>
  <c r="B1206" i="2"/>
  <c r="B1066" i="5" s="1"/>
  <c r="C1206" i="2"/>
  <c r="C1066" i="5" s="1"/>
  <c r="D1206" i="2"/>
  <c r="D1066" i="5" s="1"/>
  <c r="E1206" i="2"/>
  <c r="E1066" i="5" s="1"/>
  <c r="B1207" i="2"/>
  <c r="B1067" i="5" s="1"/>
  <c r="C1207" i="2"/>
  <c r="C1067" i="5" s="1"/>
  <c r="D1207" i="2"/>
  <c r="D1067" i="5" s="1"/>
  <c r="E1207" i="2"/>
  <c r="E1067" i="5" s="1"/>
  <c r="B1208" i="2"/>
  <c r="B1068" i="5" s="1"/>
  <c r="C1208" i="2"/>
  <c r="C1068" i="5" s="1"/>
  <c r="D1208" i="2"/>
  <c r="D1068" i="5" s="1"/>
  <c r="E1208" i="2"/>
  <c r="E1068" i="5" s="1"/>
  <c r="B1209" i="2"/>
  <c r="B1069" i="5" s="1"/>
  <c r="C1209" i="2"/>
  <c r="C1069" i="5" s="1"/>
  <c r="D1209" i="2"/>
  <c r="D1069" i="5" s="1"/>
  <c r="E1209" i="2"/>
  <c r="E1069" i="5" s="1"/>
  <c r="B1210" i="2"/>
  <c r="B1204" i="5" s="1"/>
  <c r="C1210" i="2"/>
  <c r="C1204" i="5" s="1"/>
  <c r="D1210" i="2"/>
  <c r="D1204" i="5" s="1"/>
  <c r="E1210" i="2"/>
  <c r="E1204" i="5" s="1"/>
  <c r="B1211" i="2"/>
  <c r="B1070" i="5" s="1"/>
  <c r="C1211" i="2"/>
  <c r="C1070" i="5" s="1"/>
  <c r="D1211" i="2"/>
  <c r="D1070" i="5" s="1"/>
  <c r="E1211" i="2"/>
  <c r="E1070" i="5" s="1"/>
  <c r="B1212" i="2"/>
  <c r="B1071" i="5" s="1"/>
  <c r="C1212" i="2"/>
  <c r="C1071" i="5" s="1"/>
  <c r="D1212" i="2"/>
  <c r="D1071" i="5" s="1"/>
  <c r="E1212" i="2"/>
  <c r="E1071" i="5" s="1"/>
  <c r="B1213" i="2"/>
  <c r="B1072" i="5" s="1"/>
  <c r="C1213" i="2"/>
  <c r="C1072" i="5" s="1"/>
  <c r="D1213" i="2"/>
  <c r="D1072" i="5" s="1"/>
  <c r="E1213" i="2"/>
  <c r="E1072" i="5" s="1"/>
  <c r="B1214" i="2"/>
  <c r="B1266" i="5" s="1"/>
  <c r="C1214" i="2"/>
  <c r="C1266" i="5" s="1"/>
  <c r="D1214" i="2"/>
  <c r="D1266" i="5" s="1"/>
  <c r="E1214" i="2"/>
  <c r="E1266" i="5" s="1"/>
  <c r="B1215" i="2"/>
  <c r="B1073" i="5" s="1"/>
  <c r="C1215" i="2"/>
  <c r="C1073" i="5" s="1"/>
  <c r="D1215" i="2"/>
  <c r="D1073" i="5" s="1"/>
  <c r="E1215" i="2"/>
  <c r="E1073" i="5" s="1"/>
  <c r="B1216" i="2"/>
  <c r="B1074" i="5" s="1"/>
  <c r="C1216" i="2"/>
  <c r="C1074" i="5" s="1"/>
  <c r="D1216" i="2"/>
  <c r="D1074" i="5" s="1"/>
  <c r="E1216" i="2"/>
  <c r="E1074" i="5" s="1"/>
  <c r="B1217" i="2"/>
  <c r="B1075" i="5" s="1"/>
  <c r="C1217" i="2"/>
  <c r="C1075" i="5" s="1"/>
  <c r="D1217" i="2"/>
  <c r="D1075" i="5" s="1"/>
  <c r="E1217" i="2"/>
  <c r="E1075" i="5" s="1"/>
  <c r="B1218" i="2"/>
  <c r="B1216" i="5" s="1"/>
  <c r="C1218" i="2"/>
  <c r="C1216" i="5" s="1"/>
  <c r="D1218" i="2"/>
  <c r="D1216" i="5" s="1"/>
  <c r="E1218" i="2"/>
  <c r="E1216" i="5" s="1"/>
  <c r="B1219" i="2"/>
  <c r="B1076" i="5" s="1"/>
  <c r="C1219" i="2"/>
  <c r="C1076" i="5" s="1"/>
  <c r="D1219" i="2"/>
  <c r="D1076" i="5" s="1"/>
  <c r="E1219" i="2"/>
  <c r="E1076" i="5" s="1"/>
  <c r="B1220" i="2"/>
  <c r="B1077" i="5" s="1"/>
  <c r="C1220" i="2"/>
  <c r="C1077" i="5" s="1"/>
  <c r="D1220" i="2"/>
  <c r="D1077" i="5" s="1"/>
  <c r="E1220" i="2"/>
  <c r="E1077" i="5" s="1"/>
  <c r="B1221" i="2"/>
  <c r="B1078" i="5" s="1"/>
  <c r="C1221" i="2"/>
  <c r="C1078" i="5" s="1"/>
  <c r="D1221" i="2"/>
  <c r="D1078" i="5" s="1"/>
  <c r="E1221" i="2"/>
  <c r="E1078" i="5" s="1"/>
  <c r="B1222" i="2"/>
  <c r="B1219" i="5" s="1"/>
  <c r="C1222" i="2"/>
  <c r="C1219" i="5" s="1"/>
  <c r="D1222" i="2"/>
  <c r="D1219" i="5" s="1"/>
  <c r="E1222" i="2"/>
  <c r="E1219" i="5" s="1"/>
  <c r="B1223" i="2"/>
  <c r="B1079" i="5" s="1"/>
  <c r="C1223" i="2"/>
  <c r="C1079" i="5" s="1"/>
  <c r="D1223" i="2"/>
  <c r="D1079" i="5" s="1"/>
  <c r="E1223" i="2"/>
  <c r="E1079" i="5" s="1"/>
  <c r="B1224" i="2"/>
  <c r="B1080" i="5" s="1"/>
  <c r="C1224" i="2"/>
  <c r="C1080" i="5" s="1"/>
  <c r="D1224" i="2"/>
  <c r="D1080" i="5" s="1"/>
  <c r="E1224" i="2"/>
  <c r="E1080" i="5" s="1"/>
  <c r="B1225" i="2"/>
  <c r="B1205" i="5" s="1"/>
  <c r="C1225" i="2"/>
  <c r="C1205" i="5" s="1"/>
  <c r="D1225" i="2"/>
  <c r="D1205" i="5" s="1"/>
  <c r="E1225" i="2"/>
  <c r="E1205" i="5" s="1"/>
  <c r="B1226" i="2"/>
  <c r="B1081" i="5" s="1"/>
  <c r="C1226" i="2"/>
  <c r="C1081" i="5" s="1"/>
  <c r="D1226" i="2"/>
  <c r="D1081" i="5" s="1"/>
  <c r="E1226" i="2"/>
  <c r="E1081" i="5" s="1"/>
  <c r="B1227" i="2"/>
  <c r="B1082" i="5" s="1"/>
  <c r="C1227" i="2"/>
  <c r="C1082" i="5" s="1"/>
  <c r="D1227" i="2"/>
  <c r="D1082" i="5" s="1"/>
  <c r="E1227" i="2"/>
  <c r="E1082" i="5" s="1"/>
  <c r="B1228" i="2"/>
  <c r="B1083" i="5" s="1"/>
  <c r="C1228" i="2"/>
  <c r="C1083" i="5" s="1"/>
  <c r="D1228" i="2"/>
  <c r="D1083" i="5" s="1"/>
  <c r="E1228" i="2"/>
  <c r="E1083" i="5" s="1"/>
  <c r="B1229" i="2"/>
  <c r="B1084" i="5" s="1"/>
  <c r="C1229" i="2"/>
  <c r="C1084" i="5" s="1"/>
  <c r="D1229" i="2"/>
  <c r="D1084" i="5" s="1"/>
  <c r="E1229" i="2"/>
  <c r="E1084" i="5" s="1"/>
  <c r="B1230" i="2"/>
  <c r="B1085" i="5" s="1"/>
  <c r="C1230" i="2"/>
  <c r="C1085" i="5" s="1"/>
  <c r="D1230" i="2"/>
  <c r="D1085" i="5" s="1"/>
  <c r="E1230" i="2"/>
  <c r="E1085" i="5" s="1"/>
  <c r="B1231" i="2"/>
  <c r="B1086" i="5" s="1"/>
  <c r="C1231" i="2"/>
  <c r="C1086" i="5" s="1"/>
  <c r="D1231" i="2"/>
  <c r="D1086" i="5" s="1"/>
  <c r="E1231" i="2"/>
  <c r="E1086" i="5" s="1"/>
  <c r="B1232" i="2"/>
  <c r="B1087" i="5" s="1"/>
  <c r="C1232" i="2"/>
  <c r="C1087" i="5" s="1"/>
  <c r="D1232" i="2"/>
  <c r="D1087" i="5" s="1"/>
  <c r="E1232" i="2"/>
  <c r="E1087" i="5" s="1"/>
  <c r="B1233" i="2"/>
  <c r="B1088" i="5" s="1"/>
  <c r="C1233" i="2"/>
  <c r="C1088" i="5" s="1"/>
  <c r="D1233" i="2"/>
  <c r="D1088" i="5" s="1"/>
  <c r="E1233" i="2"/>
  <c r="E1088" i="5" s="1"/>
  <c r="B1234" i="2"/>
  <c r="B1227" i="5" s="1"/>
  <c r="C1234" i="2"/>
  <c r="C1227" i="5" s="1"/>
  <c r="D1234" i="2"/>
  <c r="D1227" i="5" s="1"/>
  <c r="E1234" i="2"/>
  <c r="E1227" i="5" s="1"/>
  <c r="B1235" i="2"/>
  <c r="B1089" i="5" s="1"/>
  <c r="C1235" i="2"/>
  <c r="C1089" i="5" s="1"/>
  <c r="D1235" i="2"/>
  <c r="D1089" i="5" s="1"/>
  <c r="E1235" i="2"/>
  <c r="E1089" i="5" s="1"/>
  <c r="B1236" i="2"/>
  <c r="B1090" i="5" s="1"/>
  <c r="C1236" i="2"/>
  <c r="C1090" i="5" s="1"/>
  <c r="D1236" i="2"/>
  <c r="D1090" i="5" s="1"/>
  <c r="E1236" i="2"/>
  <c r="E1090" i="5" s="1"/>
  <c r="B1237" i="2"/>
  <c r="B1091" i="5" s="1"/>
  <c r="C1237" i="2"/>
  <c r="C1091" i="5" s="1"/>
  <c r="D1237" i="2"/>
  <c r="D1091" i="5" s="1"/>
  <c r="E1237" i="2"/>
  <c r="E1091" i="5" s="1"/>
  <c r="B1238" i="2"/>
  <c r="B1092" i="5" s="1"/>
  <c r="C1238" i="2"/>
  <c r="C1092" i="5" s="1"/>
  <c r="D1238" i="2"/>
  <c r="D1092" i="5" s="1"/>
  <c r="E1238" i="2"/>
  <c r="E1092" i="5" s="1"/>
  <c r="B1239" i="2"/>
  <c r="B1206" i="5" s="1"/>
  <c r="C1239" i="2"/>
  <c r="C1206" i="5" s="1"/>
  <c r="D1239" i="2"/>
  <c r="D1206" i="5" s="1"/>
  <c r="E1239" i="2"/>
  <c r="E1206" i="5" s="1"/>
  <c r="B1240" i="2"/>
  <c r="B1093" i="5" s="1"/>
  <c r="C1240" i="2"/>
  <c r="C1093" i="5" s="1"/>
  <c r="D1240" i="2"/>
  <c r="D1093" i="5" s="1"/>
  <c r="E1240" i="2"/>
  <c r="E1093" i="5" s="1"/>
  <c r="B1241" i="2"/>
  <c r="B1094" i="5" s="1"/>
  <c r="C1241" i="2"/>
  <c r="C1094" i="5" s="1"/>
  <c r="D1241" i="2"/>
  <c r="D1094" i="5" s="1"/>
  <c r="E1241" i="2"/>
  <c r="E1094" i="5" s="1"/>
  <c r="B1242" i="2"/>
  <c r="B1095" i="5" s="1"/>
  <c r="C1242" i="2"/>
  <c r="C1095" i="5" s="1"/>
  <c r="D1242" i="2"/>
  <c r="D1095" i="5" s="1"/>
  <c r="E1242" i="2"/>
  <c r="E1095" i="5" s="1"/>
  <c r="B1243" i="2"/>
  <c r="B1096" i="5" s="1"/>
  <c r="C1243" i="2"/>
  <c r="C1096" i="5" s="1"/>
  <c r="D1243" i="2"/>
  <c r="D1096" i="5" s="1"/>
  <c r="E1243" i="2"/>
  <c r="E1096" i="5" s="1"/>
  <c r="B1244" i="2"/>
  <c r="B1097" i="5" s="1"/>
  <c r="C1244" i="2"/>
  <c r="C1097" i="5" s="1"/>
  <c r="D1244" i="2"/>
  <c r="D1097" i="5" s="1"/>
  <c r="E1244" i="2"/>
  <c r="E1097" i="5" s="1"/>
  <c r="B1245" i="2"/>
  <c r="B1098" i="5" s="1"/>
  <c r="C1245" i="2"/>
  <c r="C1098" i="5" s="1"/>
  <c r="D1245" i="2"/>
  <c r="D1098" i="5" s="1"/>
  <c r="E1245" i="2"/>
  <c r="E1098" i="5" s="1"/>
  <c r="B1246" i="2"/>
  <c r="B1228" i="5" s="1"/>
  <c r="C1246" i="2"/>
  <c r="C1228" i="5" s="1"/>
  <c r="D1246" i="2"/>
  <c r="D1228" i="5" s="1"/>
  <c r="E1246" i="2"/>
  <c r="E1228" i="5" s="1"/>
  <c r="B1247" i="2"/>
  <c r="B1099" i="5" s="1"/>
  <c r="C1247" i="2"/>
  <c r="C1099" i="5" s="1"/>
  <c r="D1247" i="2"/>
  <c r="D1099" i="5" s="1"/>
  <c r="E1247" i="2"/>
  <c r="E1099" i="5" s="1"/>
  <c r="B1248" i="2"/>
  <c r="B1100" i="5" s="1"/>
  <c r="C1248" i="2"/>
  <c r="C1100" i="5" s="1"/>
  <c r="D1248" i="2"/>
  <c r="D1100" i="5" s="1"/>
  <c r="E1248" i="2"/>
  <c r="E1100" i="5" s="1"/>
  <c r="B1249" i="2"/>
  <c r="B1101" i="5" s="1"/>
  <c r="C1249" i="2"/>
  <c r="C1101" i="5" s="1"/>
  <c r="D1249" i="2"/>
  <c r="D1101" i="5" s="1"/>
  <c r="E1249" i="2"/>
  <c r="E1101" i="5" s="1"/>
  <c r="B1250" i="2"/>
  <c r="B1102" i="5" s="1"/>
  <c r="C1250" i="2"/>
  <c r="C1102" i="5" s="1"/>
  <c r="D1250" i="2"/>
  <c r="D1102" i="5" s="1"/>
  <c r="E1250" i="2"/>
  <c r="E1102" i="5" s="1"/>
  <c r="B1251" i="2"/>
  <c r="B1222" i="5" s="1"/>
  <c r="C1251" i="2"/>
  <c r="C1222" i="5" s="1"/>
  <c r="D1251" i="2"/>
  <c r="D1222" i="5" s="1"/>
  <c r="E1251" i="2"/>
  <c r="E1222" i="5" s="1"/>
  <c r="B1252" i="2"/>
  <c r="B1220" i="5" s="1"/>
  <c r="C1252" i="2"/>
  <c r="C1220" i="5" s="1"/>
  <c r="D1252" i="2"/>
  <c r="D1220" i="5" s="1"/>
  <c r="E1252" i="2"/>
  <c r="E1220" i="5" s="1"/>
  <c r="B1253" i="2"/>
  <c r="B1103" i="5" s="1"/>
  <c r="C1253" i="2"/>
  <c r="C1103" i="5" s="1"/>
  <c r="D1253" i="2"/>
  <c r="D1103" i="5" s="1"/>
  <c r="E1253" i="2"/>
  <c r="E1103" i="5" s="1"/>
  <c r="B1254" i="2"/>
  <c r="B1104" i="5" s="1"/>
  <c r="C1254" i="2"/>
  <c r="C1104" i="5" s="1"/>
  <c r="D1254" i="2"/>
  <c r="D1104" i="5" s="1"/>
  <c r="E1254" i="2"/>
  <c r="E1104" i="5" s="1"/>
  <c r="B1255" i="2"/>
  <c r="B1207" i="5" s="1"/>
  <c r="C1255" i="2"/>
  <c r="C1207" i="5" s="1"/>
  <c r="D1255" i="2"/>
  <c r="D1207" i="5" s="1"/>
  <c r="E1255" i="2"/>
  <c r="E1207" i="5" s="1"/>
  <c r="B1256" i="2"/>
  <c r="B1105" i="5" s="1"/>
  <c r="C1256" i="2"/>
  <c r="C1105" i="5" s="1"/>
  <c r="D1256" i="2"/>
  <c r="D1105" i="5" s="1"/>
  <c r="E1256" i="2"/>
  <c r="E1105" i="5" s="1"/>
  <c r="B1257" i="2"/>
  <c r="B1221" i="5" s="1"/>
  <c r="C1257" i="2"/>
  <c r="C1221" i="5" s="1"/>
  <c r="D1257" i="2"/>
  <c r="D1221" i="5" s="1"/>
  <c r="E1257" i="2"/>
  <c r="E1221" i="5" s="1"/>
  <c r="B1258" i="2"/>
  <c r="B1106" i="5" s="1"/>
  <c r="C1258" i="2"/>
  <c r="C1106" i="5" s="1"/>
  <c r="D1258" i="2"/>
  <c r="D1106" i="5" s="1"/>
  <c r="E1258" i="2"/>
  <c r="E1106" i="5" s="1"/>
  <c r="B1259" i="2"/>
  <c r="B1107" i="5" s="1"/>
  <c r="C1259" i="2"/>
  <c r="C1107" i="5" s="1"/>
  <c r="D1259" i="2"/>
  <c r="D1107" i="5" s="1"/>
  <c r="E1259" i="2"/>
  <c r="E1107" i="5" s="1"/>
  <c r="B1260" i="2"/>
  <c r="B1108" i="5" s="1"/>
  <c r="C1260" i="2"/>
  <c r="C1108" i="5" s="1"/>
  <c r="D1260" i="2"/>
  <c r="D1108" i="5" s="1"/>
  <c r="E1260" i="2"/>
  <c r="E1108" i="5" s="1"/>
  <c r="B1261" i="2"/>
  <c r="B1270" i="5" s="1"/>
  <c r="C1261" i="2"/>
  <c r="C1270" i="5" s="1"/>
  <c r="D1261" i="2"/>
  <c r="D1270" i="5" s="1"/>
  <c r="E1261" i="2"/>
  <c r="E1270" i="5" s="1"/>
  <c r="B1262" i="2"/>
  <c r="B1109" i="5" s="1"/>
  <c r="C1262" i="2"/>
  <c r="C1109" i="5" s="1"/>
  <c r="D1262" i="2"/>
  <c r="D1109" i="5" s="1"/>
  <c r="E1262" i="2"/>
  <c r="E1109" i="5" s="1"/>
  <c r="B1263" i="2"/>
  <c r="B1110" i="5" s="1"/>
  <c r="C1263" i="2"/>
  <c r="C1110" i="5" s="1"/>
  <c r="D1263" i="2"/>
  <c r="D1110" i="5" s="1"/>
  <c r="E1263" i="2"/>
  <c r="E1110" i="5" s="1"/>
  <c r="B1264" i="2"/>
  <c r="B1111" i="5" s="1"/>
  <c r="C1264" i="2"/>
  <c r="C1111" i="5" s="1"/>
  <c r="D1264" i="2"/>
  <c r="D1111" i="5" s="1"/>
  <c r="E1264" i="2"/>
  <c r="E1111" i="5" s="1"/>
  <c r="B1265" i="2"/>
  <c r="B1112" i="5" s="1"/>
  <c r="C1265" i="2"/>
  <c r="C1112" i="5" s="1"/>
  <c r="D1265" i="2"/>
  <c r="D1112" i="5" s="1"/>
  <c r="E1265" i="2"/>
  <c r="E1112" i="5" s="1"/>
  <c r="B1266" i="2"/>
  <c r="B1113" i="5" s="1"/>
  <c r="C1266" i="2"/>
  <c r="C1113" i="5" s="1"/>
  <c r="D1266" i="2"/>
  <c r="D1113" i="5" s="1"/>
  <c r="E1266" i="2"/>
  <c r="E1113" i="5" s="1"/>
  <c r="B1267" i="2"/>
  <c r="B1114" i="5" s="1"/>
  <c r="C1267" i="2"/>
  <c r="C1114" i="5" s="1"/>
  <c r="D1267" i="2"/>
  <c r="D1114" i="5" s="1"/>
  <c r="E1267" i="2"/>
  <c r="E1114" i="5" s="1"/>
  <c r="B1268" i="2"/>
  <c r="B1115" i="5" s="1"/>
  <c r="C1268" i="2"/>
  <c r="C1115" i="5" s="1"/>
  <c r="D1268" i="2"/>
  <c r="D1115" i="5" s="1"/>
  <c r="E1268" i="2"/>
  <c r="E1115" i="5" s="1"/>
  <c r="B1269" i="2"/>
  <c r="B1116" i="5" s="1"/>
  <c r="C1269" i="2"/>
  <c r="C1116" i="5" s="1"/>
  <c r="D1269" i="2"/>
  <c r="D1116" i="5" s="1"/>
  <c r="E1269" i="2"/>
  <c r="E1116" i="5" s="1"/>
  <c r="B6" i="2"/>
  <c r="B6" i="5" s="1"/>
  <c r="C6" i="2"/>
  <c r="C6" i="5" s="1"/>
  <c r="C5" i="2"/>
  <c r="C1267" i="5" s="1"/>
  <c r="B5" i="2"/>
  <c r="B1267" i="5" s="1"/>
  <c r="E6" i="2"/>
  <c r="E6" i="5" s="1"/>
  <c r="D6" i="2"/>
  <c r="D6" i="5" s="1"/>
  <c r="E5" i="2"/>
  <c r="E1267" i="5" s="1"/>
  <c r="D5" i="2"/>
  <c r="D1267" i="5" s="1"/>
  <c r="S19" i="5" l="1"/>
  <c r="S18" i="5"/>
  <c r="S17" i="5"/>
  <c r="S16" i="5"/>
  <c r="S15" i="5"/>
  <c r="S14" i="5"/>
  <c r="S13" i="5"/>
  <c r="S12" i="5"/>
  <c r="W11" i="5"/>
  <c r="S11" i="5"/>
  <c r="W10" i="5"/>
  <c r="S10" i="5"/>
  <c r="W9" i="5"/>
  <c r="S9" i="5"/>
  <c r="W8" i="5"/>
  <c r="S8" i="5"/>
  <c r="W7" i="5"/>
  <c r="S7" i="5"/>
  <c r="W6" i="5"/>
  <c r="S6" i="5"/>
  <c r="W5" i="5"/>
  <c r="S5" i="5"/>
</calcChain>
</file>

<file path=xl/sharedStrings.xml><?xml version="1.0" encoding="utf-8"?>
<sst xmlns="http://schemas.openxmlformats.org/spreadsheetml/2006/main" count="4160" uniqueCount="520">
  <si>
    <t>číslo</t>
  </si>
  <si>
    <t>x</t>
  </si>
  <si>
    <t>y</t>
  </si>
  <si>
    <t>z</t>
  </si>
  <si>
    <t>popis</t>
  </si>
  <si>
    <t>osa</t>
  </si>
  <si>
    <t>pův. číslo</t>
  </si>
  <si>
    <t>Osa a niveleta</t>
  </si>
  <si>
    <t>Setříděné vytyčovací body</t>
  </si>
  <si>
    <t>ZV4-76</t>
  </si>
  <si>
    <t>OK</t>
  </si>
  <si>
    <t>KV4</t>
  </si>
  <si>
    <t>TRP</t>
  </si>
  <si>
    <t>HM</t>
  </si>
  <si>
    <t>IS</t>
  </si>
  <si>
    <t>NAV</t>
  </si>
  <si>
    <t>PROP</t>
  </si>
  <si>
    <t>PRJ</t>
  </si>
  <si>
    <t>ZV-158</t>
  </si>
  <si>
    <t>KV</t>
  </si>
  <si>
    <t>ZV1-95</t>
  </si>
  <si>
    <t>KV1-ZV2-82</t>
  </si>
  <si>
    <t>KV2</t>
  </si>
  <si>
    <t>NAST</t>
  </si>
  <si>
    <t>ZV4-96-KV5</t>
  </si>
  <si>
    <t>ZV5-96</t>
  </si>
  <si>
    <t>IS-L</t>
  </si>
  <si>
    <t>ISP</t>
  </si>
  <si>
    <t>ZV1-385</t>
  </si>
  <si>
    <t>ZV1</t>
  </si>
  <si>
    <t>KV1</t>
  </si>
  <si>
    <t>ZV3-95</t>
  </si>
  <si>
    <t>KV3-ZV4-95</t>
  </si>
  <si>
    <t>L</t>
  </si>
  <si>
    <t>KV8</t>
  </si>
  <si>
    <t>KV9-ZV8-96</t>
  </si>
  <si>
    <t>ZV9-97</t>
  </si>
  <si>
    <t>staničení [km]</t>
  </si>
  <si>
    <t>číslo bodu</t>
  </si>
  <si>
    <t>Y [m]</t>
  </si>
  <si>
    <t>X [m]</t>
  </si>
  <si>
    <t>Z [m]</t>
  </si>
  <si>
    <t>D měř [m]</t>
  </si>
  <si>
    <t>u měř [m]</t>
  </si>
  <si>
    <t>kód</t>
  </si>
  <si>
    <t>Boří les - Lednice</t>
  </si>
  <si>
    <t>TRPSe2-Boří_Les</t>
  </si>
  <si>
    <t>HMK0.4</t>
  </si>
  <si>
    <t>HMK0.5</t>
  </si>
  <si>
    <t>NAVPs-Boří_Les-130</t>
  </si>
  <si>
    <t>HMK0.6</t>
  </si>
  <si>
    <t>HMK0.7</t>
  </si>
  <si>
    <t>HMK0.8</t>
  </si>
  <si>
    <t>HMC0.8</t>
  </si>
  <si>
    <t>PROPZ</t>
  </si>
  <si>
    <t>HMK0.9</t>
  </si>
  <si>
    <t>NAVPřPs-Boří_Les-130</t>
  </si>
  <si>
    <t>HMK1.0</t>
  </si>
  <si>
    <t>HMK1.1</t>
  </si>
  <si>
    <t>HMK1.2</t>
  </si>
  <si>
    <t>HMK1.3</t>
  </si>
  <si>
    <t>HMK1.4</t>
  </si>
  <si>
    <t>VKR</t>
  </si>
  <si>
    <t>HMK1.5</t>
  </si>
  <si>
    <t>HMK1.6</t>
  </si>
  <si>
    <t>HMK1.7</t>
  </si>
  <si>
    <t>HMK1.8</t>
  </si>
  <si>
    <t>HMK1.9</t>
  </si>
  <si>
    <t>HMK2.0</t>
  </si>
  <si>
    <t>L8-220</t>
  </si>
  <si>
    <t>HMC2.1</t>
  </si>
  <si>
    <t>HMK2.1</t>
  </si>
  <si>
    <t>C</t>
  </si>
  <si>
    <t>HMK2.2</t>
  </si>
  <si>
    <t>HMK2.3</t>
  </si>
  <si>
    <t>HMK2.4</t>
  </si>
  <si>
    <t>HMK2.5</t>
  </si>
  <si>
    <t>VSZ</t>
  </si>
  <si>
    <t>HMK2.6</t>
  </si>
  <si>
    <t>HMK2.7</t>
  </si>
  <si>
    <t>HMK2.8</t>
  </si>
  <si>
    <t>HMK2.9</t>
  </si>
  <si>
    <t>HMK3.0</t>
  </si>
  <si>
    <t>HMK3.1</t>
  </si>
  <si>
    <t>HMK3.2</t>
  </si>
  <si>
    <t>HMK3.3</t>
  </si>
  <si>
    <t>HMK3.4</t>
  </si>
  <si>
    <t>HMK3.5</t>
  </si>
  <si>
    <t>HMK3.6</t>
  </si>
  <si>
    <t>HMK3.7</t>
  </si>
  <si>
    <t>HMK3.8</t>
  </si>
  <si>
    <t>HMK3.9</t>
  </si>
  <si>
    <t>HMK4.0</t>
  </si>
  <si>
    <t>HMK4.1</t>
  </si>
  <si>
    <t>HMK4.2</t>
  </si>
  <si>
    <t>HMK4.3</t>
  </si>
  <si>
    <t>HMK4.4</t>
  </si>
  <si>
    <t>HMK4.5</t>
  </si>
  <si>
    <t>HMK4.6</t>
  </si>
  <si>
    <t>HMK4.7</t>
  </si>
  <si>
    <t>HMK4.8</t>
  </si>
  <si>
    <t>HMK4.9</t>
  </si>
  <si>
    <t>HMK5.0</t>
  </si>
  <si>
    <t>HMK5.1</t>
  </si>
  <si>
    <t>HMK5.2</t>
  </si>
  <si>
    <t>HMK5.3</t>
  </si>
  <si>
    <t>HMK5.4</t>
  </si>
  <si>
    <t>HMK5.5</t>
  </si>
  <si>
    <t>HMK5.6</t>
  </si>
  <si>
    <t>HMK5.7</t>
  </si>
  <si>
    <t>HMK5.8</t>
  </si>
  <si>
    <t>HMK5.9</t>
  </si>
  <si>
    <t>HMK6.0</t>
  </si>
  <si>
    <t>HMK6.1</t>
  </si>
  <si>
    <t>HMK6.2</t>
  </si>
  <si>
    <t>HMK6.3</t>
  </si>
  <si>
    <t>HMK6.4</t>
  </si>
  <si>
    <t>HMK6.5</t>
  </si>
  <si>
    <t>HMK6.6</t>
  </si>
  <si>
    <t>HMK6.7</t>
  </si>
  <si>
    <t>HMK6.8</t>
  </si>
  <si>
    <t>HMK6.9</t>
  </si>
  <si>
    <t>HMK7.0</t>
  </si>
  <si>
    <t>HMK7.1</t>
  </si>
  <si>
    <t>HMK7.2</t>
  </si>
  <si>
    <t>HMK7.3</t>
  </si>
  <si>
    <t>HMK7.4</t>
  </si>
  <si>
    <t>HMK7.6</t>
  </si>
  <si>
    <t>HMK7.7</t>
  </si>
  <si>
    <t>HMK7.8</t>
  </si>
  <si>
    <t>HMK7.9</t>
  </si>
  <si>
    <t>HMK8.0</t>
  </si>
  <si>
    <t>HMK8.1</t>
  </si>
  <si>
    <t>HMK8.2</t>
  </si>
  <si>
    <t>HMK8.3</t>
  </si>
  <si>
    <t>HMK8.4</t>
  </si>
  <si>
    <t>HMK8.5</t>
  </si>
  <si>
    <t>HMK8.6</t>
  </si>
  <si>
    <t>HMK8.7</t>
  </si>
  <si>
    <t>HMK8.8</t>
  </si>
  <si>
    <t>HMK8.9</t>
  </si>
  <si>
    <t>HMK9.0</t>
  </si>
  <si>
    <t>HMK9.1</t>
  </si>
  <si>
    <t>HMK9.2</t>
  </si>
  <si>
    <t>HMK9.3</t>
  </si>
  <si>
    <t>L15-220</t>
  </si>
  <si>
    <t>HMK9.4</t>
  </si>
  <si>
    <t>ZAR</t>
  </si>
  <si>
    <t>objekty</t>
  </si>
  <si>
    <t>Vše (neupravené)</t>
  </si>
  <si>
    <t>Vše (upravené)</t>
  </si>
  <si>
    <t>Tříděné</t>
  </si>
  <si>
    <t>Hektometry</t>
  </si>
  <si>
    <t>Nástupiště</t>
  </si>
  <si>
    <t>Návěstidla</t>
  </si>
  <si>
    <t>Ostatní</t>
  </si>
  <si>
    <t>Objekty</t>
  </si>
  <si>
    <t>Porovnání polohy staničníků</t>
  </si>
  <si>
    <t>deklarované</t>
  </si>
  <si>
    <t>dle projektu</t>
  </si>
  <si>
    <t>rozdíl</t>
  </si>
  <si>
    <t>hektometr nezaměřen/nenalezen</t>
  </si>
  <si>
    <t>poznámka</t>
  </si>
  <si>
    <t>[m]</t>
  </si>
  <si>
    <t>HMK</t>
  </si>
  <si>
    <t>betonový staničník</t>
  </si>
  <si>
    <t>staničník na ceduli</t>
  </si>
  <si>
    <t>staničník posunut kvůli přejezdu</t>
  </si>
  <si>
    <t>Posouzení polohy nástupišť a kolejí</t>
  </si>
  <si>
    <t>Staničení</t>
  </si>
  <si>
    <t>[km]</t>
  </si>
  <si>
    <t>žst. Poštorná</t>
  </si>
  <si>
    <t>žst. Lednice</t>
  </si>
  <si>
    <t>zast. Lednice rybníky</t>
  </si>
  <si>
    <t>rozdíly</t>
  </si>
  <si>
    <t>posuny</t>
  </si>
  <si>
    <t>P0,006</t>
  </si>
  <si>
    <t>L0,002</t>
  </si>
  <si>
    <t>P0,000</t>
  </si>
  <si>
    <t>P0,001</t>
  </si>
  <si>
    <t>P0,004</t>
  </si>
  <si>
    <t>P0,005</t>
  </si>
  <si>
    <t>P0,009</t>
  </si>
  <si>
    <t>P0,016</t>
  </si>
  <si>
    <t>P0,012</t>
  </si>
  <si>
    <t>L0,001</t>
  </si>
  <si>
    <t>P0,003</t>
  </si>
  <si>
    <t>P0,002</t>
  </si>
  <si>
    <t>P0,018</t>
  </si>
  <si>
    <t>H &lt; 380 mm …. Neposuzuje se!</t>
  </si>
  <si>
    <t>Výhybky</t>
  </si>
  <si>
    <t>Staničení ZV</t>
  </si>
  <si>
    <t>Směrový posun osy</t>
  </si>
  <si>
    <t>Zdvih nivelety</t>
  </si>
  <si>
    <t>[-]</t>
  </si>
  <si>
    <t>Číslo výhybky</t>
  </si>
  <si>
    <t>Přejezdy</t>
  </si>
  <si>
    <t>Identifikace</t>
  </si>
  <si>
    <t>Konstrukce</t>
  </si>
  <si>
    <t>Mosty a propustky</t>
  </si>
  <si>
    <t>C1</t>
  </si>
  <si>
    <t>[mm]</t>
  </si>
  <si>
    <t>L0,004</t>
  </si>
  <si>
    <t>L0,006</t>
  </si>
  <si>
    <t>L0,008</t>
  </si>
  <si>
    <t>L0,003</t>
  </si>
  <si>
    <t>P0,091</t>
  </si>
  <si>
    <t>P0,076</t>
  </si>
  <si>
    <t>P0,077</t>
  </si>
  <si>
    <t>P0,067</t>
  </si>
  <si>
    <t>P0,057</t>
  </si>
  <si>
    <t>P0,056</t>
  </si>
  <si>
    <t>L0,000</t>
  </si>
  <si>
    <t>P0,055</t>
  </si>
  <si>
    <t>P0,045</t>
  </si>
  <si>
    <t>P0,044</t>
  </si>
  <si>
    <t>P0,042</t>
  </si>
  <si>
    <t>P0,015</t>
  </si>
  <si>
    <t>P0,022</t>
  </si>
  <si>
    <t>P0,014</t>
  </si>
  <si>
    <t>P0,020</t>
  </si>
  <si>
    <t>P0,029</t>
  </si>
  <si>
    <t>L0,010</t>
  </si>
  <si>
    <t>Název dopravny</t>
  </si>
  <si>
    <t>P0,008</t>
  </si>
  <si>
    <t>P0,011</t>
  </si>
  <si>
    <t>staničení</t>
  </si>
  <si>
    <t>asfalt. beton, kolejnic. žlábek</t>
  </si>
  <si>
    <t>beton. panely, vnitř. i vnější</t>
  </si>
  <si>
    <t>beton. panely, vnější přísyp</t>
  </si>
  <si>
    <t>beton. panely, vnější asfalt</t>
  </si>
  <si>
    <t>P7137</t>
  </si>
  <si>
    <t>P7136</t>
  </si>
  <si>
    <t>P7135</t>
  </si>
  <si>
    <t>P7134</t>
  </si>
  <si>
    <t>P7133</t>
  </si>
  <si>
    <t>P7132</t>
  </si>
  <si>
    <t>P7131</t>
  </si>
  <si>
    <t>P7130</t>
  </si>
  <si>
    <t>P7129</t>
  </si>
  <si>
    <t>1,446 712</t>
  </si>
  <si>
    <t>2,136 246</t>
  </si>
  <si>
    <t>2,569 921</t>
  </si>
  <si>
    <t>3,068 664</t>
  </si>
  <si>
    <t>5,899 266</t>
  </si>
  <si>
    <t>6,558 026</t>
  </si>
  <si>
    <t>7,180 024</t>
  </si>
  <si>
    <t>7,706 313</t>
  </si>
  <si>
    <t>9,032 587</t>
  </si>
  <si>
    <t>přejezdu</t>
  </si>
  <si>
    <t>Poznámky</t>
  </si>
  <si>
    <t>u přejezdu P7136</t>
  </si>
  <si>
    <t>desková</t>
  </si>
  <si>
    <t>oválná, vejčitá</t>
  </si>
  <si>
    <t>beton. panely, dřev. trámce</t>
  </si>
  <si>
    <t>Označení</t>
  </si>
  <si>
    <t>Se3</t>
  </si>
  <si>
    <t>PS</t>
  </si>
  <si>
    <t>PřPS</t>
  </si>
  <si>
    <t>předvěst PS žst. Boří les</t>
  </si>
  <si>
    <t>vj. návěstidlo PS do žst. Boří les</t>
  </si>
  <si>
    <t>seř. návěstidlo Se3 v žst. Boří les</t>
  </si>
  <si>
    <t>Seznam souřadnic hlavních bodů</t>
  </si>
  <si>
    <t>Čís. bodu</t>
  </si>
  <si>
    <t>Y</t>
  </si>
  <si>
    <t>X</t>
  </si>
  <si>
    <t>Z</t>
  </si>
  <si>
    <t>Poznámka</t>
  </si>
  <si>
    <t>Export z RailCADu</t>
  </si>
  <si>
    <t>VB1</t>
  </si>
  <si>
    <t>KO/ZPm</t>
  </si>
  <si>
    <t>KPm/ZO</t>
  </si>
  <si>
    <t>VB2</t>
  </si>
  <si>
    <t>KO2</t>
  </si>
  <si>
    <t>KP2</t>
  </si>
  <si>
    <t>ZP3</t>
  </si>
  <si>
    <t>ZO3</t>
  </si>
  <si>
    <t>VB3</t>
  </si>
  <si>
    <t>KO3</t>
  </si>
  <si>
    <t>KP3</t>
  </si>
  <si>
    <t>ZP4</t>
  </si>
  <si>
    <t>ZO4</t>
  </si>
  <si>
    <t>VB4</t>
  </si>
  <si>
    <t>KO4</t>
  </si>
  <si>
    <t>KP4</t>
  </si>
  <si>
    <t>ZP5</t>
  </si>
  <si>
    <t>ZO5</t>
  </si>
  <si>
    <t>VB5</t>
  </si>
  <si>
    <t>KO5</t>
  </si>
  <si>
    <t>KP5</t>
  </si>
  <si>
    <t>ZP6</t>
  </si>
  <si>
    <t>ZO6</t>
  </si>
  <si>
    <t>VB6</t>
  </si>
  <si>
    <t>KO6</t>
  </si>
  <si>
    <t>KP6</t>
  </si>
  <si>
    <t>ZP7</t>
  </si>
  <si>
    <t>ZO7</t>
  </si>
  <si>
    <t>VB7</t>
  </si>
  <si>
    <t>KO7</t>
  </si>
  <si>
    <t>KP7</t>
  </si>
  <si>
    <t>ZP8</t>
  </si>
  <si>
    <t>ZO8</t>
  </si>
  <si>
    <t>VB8</t>
  </si>
  <si>
    <t>KO8</t>
  </si>
  <si>
    <t>KP8</t>
  </si>
  <si>
    <t>ZP9</t>
  </si>
  <si>
    <t>ZO9</t>
  </si>
  <si>
    <t>VB9</t>
  </si>
  <si>
    <t>KO9</t>
  </si>
  <si>
    <t>KP9</t>
  </si>
  <si>
    <t>ZP10</t>
  </si>
  <si>
    <t>ZO10</t>
  </si>
  <si>
    <t>VB10</t>
  </si>
  <si>
    <t>KO10</t>
  </si>
  <si>
    <t>KP10</t>
  </si>
  <si>
    <t>ZP11</t>
  </si>
  <si>
    <t>ZO11</t>
  </si>
  <si>
    <t>VB11</t>
  </si>
  <si>
    <t>KO11</t>
  </si>
  <si>
    <t>KP11</t>
  </si>
  <si>
    <t>ZP12</t>
  </si>
  <si>
    <t>ZO12</t>
  </si>
  <si>
    <t>VB12</t>
  </si>
  <si>
    <t>KO12</t>
  </si>
  <si>
    <t>KP12</t>
  </si>
  <si>
    <t>ZO13</t>
  </si>
  <si>
    <t>VB13</t>
  </si>
  <si>
    <t>KO13</t>
  </si>
  <si>
    <t>ZP14</t>
  </si>
  <si>
    <t>ZO14</t>
  </si>
  <si>
    <t>VB14</t>
  </si>
  <si>
    <t>KO14</t>
  </si>
  <si>
    <t>KP14</t>
  </si>
  <si>
    <t>ZP15</t>
  </si>
  <si>
    <t>ZO15</t>
  </si>
  <si>
    <t>VB15</t>
  </si>
  <si>
    <t>KO15</t>
  </si>
  <si>
    <t>KP15</t>
  </si>
  <si>
    <t>ZP16</t>
  </si>
  <si>
    <t>ZO16</t>
  </si>
  <si>
    <t>VB16</t>
  </si>
  <si>
    <t>KO16</t>
  </si>
  <si>
    <t>KP16</t>
  </si>
  <si>
    <t>ZP17</t>
  </si>
  <si>
    <t>ZO17</t>
  </si>
  <si>
    <t>VB17</t>
  </si>
  <si>
    <t>KO17</t>
  </si>
  <si>
    <t>KP17</t>
  </si>
  <si>
    <t>ZP18</t>
  </si>
  <si>
    <t>ZO18</t>
  </si>
  <si>
    <t>VB18</t>
  </si>
  <si>
    <t>KO18</t>
  </si>
  <si>
    <t>KP18</t>
  </si>
  <si>
    <t>ZP19</t>
  </si>
  <si>
    <t>ZO19</t>
  </si>
  <si>
    <t>VB19</t>
  </si>
  <si>
    <t>KO19</t>
  </si>
  <si>
    <t>KP19</t>
  </si>
  <si>
    <t>ZZO</t>
  </si>
  <si>
    <t>LN</t>
  </si>
  <si>
    <t>KZO</t>
  </si>
  <si>
    <t>Základní parametry směrových oblouků</t>
  </si>
  <si>
    <t>Navržené parametry</t>
  </si>
  <si>
    <t>k.č.</t>
  </si>
  <si>
    <t>č.o.</t>
  </si>
  <si>
    <t>Poloměr [m]</t>
  </si>
  <si>
    <t>V [km/h]</t>
  </si>
  <si>
    <t>D [mm]</t>
  </si>
  <si>
    <t>I [mm]</t>
  </si>
  <si>
    <t>Alfas [g]</t>
  </si>
  <si>
    <t>Li [m]</t>
  </si>
  <si>
    <t>Lk1= m</t>
  </si>
  <si>
    <t>t [m]</t>
  </si>
  <si>
    <t>Lk2= m</t>
  </si>
  <si>
    <t xml:space="preserve"> [km]</t>
  </si>
  <si>
    <t>BL-1</t>
  </si>
  <si>
    <t>2,6768g</t>
  </si>
  <si>
    <t>47,5867g</t>
  </si>
  <si>
    <t>22,3863g</t>
  </si>
  <si>
    <t>11,6587g</t>
  </si>
  <si>
    <t>22,4259g</t>
  </si>
  <si>
    <t>7,8440g</t>
  </si>
  <si>
    <t>33,2604g</t>
  </si>
  <si>
    <t>27,5288g</t>
  </si>
  <si>
    <t>12,3274g</t>
  </si>
  <si>
    <t>23,9271g</t>
  </si>
  <si>
    <t>29,4796g</t>
  </si>
  <si>
    <t>31,3182g</t>
  </si>
  <si>
    <t>10,5505g</t>
  </si>
  <si>
    <t>67,9632g</t>
  </si>
  <si>
    <t>48,8809g</t>
  </si>
  <si>
    <t>103,0069g</t>
  </si>
  <si>
    <t>70,3956g</t>
  </si>
  <si>
    <t>39,0323g</t>
  </si>
  <si>
    <t>103,2851g</t>
  </si>
  <si>
    <r>
      <rPr>
        <b/>
        <sz val="11"/>
        <color theme="1"/>
        <rFont val="Calibri"/>
        <family val="2"/>
        <charset val="238"/>
        <scheme val="minor"/>
      </rPr>
      <t>Export z RailCADu</t>
    </r>
    <r>
      <rPr>
        <sz val="11"/>
        <color theme="1"/>
        <rFont val="Calibri"/>
        <family val="2"/>
        <scheme val="minor"/>
      </rPr>
      <t xml:space="preserve"> (zkrácená tabulka)</t>
    </r>
  </si>
  <si>
    <t>[m/mm]</t>
  </si>
  <si>
    <t>R/D</t>
  </si>
  <si>
    <t>Lk1</t>
  </si>
  <si>
    <t>Lk2</t>
  </si>
  <si>
    <t>Stávající parametry</t>
  </si>
  <si>
    <t>začátek</t>
  </si>
  <si>
    <t>konec</t>
  </si>
  <si>
    <t>staničení oblouku</t>
  </si>
  <si>
    <t>Staničení 
od - do</t>
  </si>
  <si>
    <t>Nákresný přehled</t>
  </si>
  <si>
    <t>R</t>
  </si>
  <si>
    <t>D</t>
  </si>
  <si>
    <r>
      <t xml:space="preserve">D </t>
    </r>
    <r>
      <rPr>
        <b/>
        <sz val="11"/>
        <color theme="1"/>
        <rFont val="Calibri"/>
        <family val="2"/>
        <charset val="238"/>
      </rPr>
      <t>≤ (R-50)/1,5</t>
    </r>
  </si>
  <si>
    <t>Světelná návěstidla</t>
  </si>
  <si>
    <t>kolej</t>
  </si>
  <si>
    <t>KK/KÚ</t>
  </si>
  <si>
    <t>ZVC1</t>
  </si>
  <si>
    <t>KVC1</t>
  </si>
  <si>
    <t>KV1/ZV2</t>
  </si>
  <si>
    <t>ZV4/KV5</t>
  </si>
  <si>
    <t>ZV5</t>
  </si>
  <si>
    <t>ZV3</t>
  </si>
  <si>
    <t>KV3/ZV4</t>
  </si>
  <si>
    <t>ZV8/KV9</t>
  </si>
  <si>
    <t>ZV9</t>
  </si>
  <si>
    <t>ZO 0,363955</t>
  </si>
  <si>
    <t>KO/ZPm 0,371171</t>
  </si>
  <si>
    <t>KPm/ZO 0,386171</t>
  </si>
  <si>
    <t>KO 0,502674</t>
  </si>
  <si>
    <t>KP 0,550674</t>
  </si>
  <si>
    <t>ZP 1,363760</t>
  </si>
  <si>
    <t>ZO 1,420760</t>
  </si>
  <si>
    <t>KO 1,498791</t>
  </si>
  <si>
    <t>KP 1,555791</t>
  </si>
  <si>
    <t>ZP 1,603008</t>
  </si>
  <si>
    <t>ZO 1,638008</t>
  </si>
  <si>
    <t>KO 1,671684</t>
  </si>
  <si>
    <t>KP 1,706684</t>
  </si>
  <si>
    <t>ZP 1,730681</t>
  </si>
  <si>
    <t>ZO 1,768681</t>
  </si>
  <si>
    <t>KO 1,799021</t>
  </si>
  <si>
    <t>KP 1,837021</t>
  </si>
  <si>
    <t>ZP 2,344880</t>
  </si>
  <si>
    <t>ZO 2,374880</t>
  </si>
  <si>
    <t>KO 2,403406</t>
  </si>
  <si>
    <t>KP 2,433406</t>
  </si>
  <si>
    <t>ZP 2,484879</t>
  </si>
  <si>
    <t>ZO 2,546879</t>
  </si>
  <si>
    <t>KO 2,589370</t>
  </si>
  <si>
    <t>KP 2,651370</t>
  </si>
  <si>
    <t>ZP 2,681043</t>
  </si>
  <si>
    <t>ZO 2,741043</t>
  </si>
  <si>
    <t>KO 2,767527</t>
  </si>
  <si>
    <t>KP 2,827527</t>
  </si>
  <si>
    <t>ZP 2,984326</t>
  </si>
  <si>
    <t>ZO 3,020326</t>
  </si>
  <si>
    <t>KO 3,057909</t>
  </si>
  <si>
    <t>KP 3,093909</t>
  </si>
  <si>
    <t>ZP 3,407633</t>
  </si>
  <si>
    <t>ZO 3,437633</t>
  </si>
  <si>
    <t>KO 3,661225</t>
  </si>
  <si>
    <t>KP 3,710225</t>
  </si>
  <si>
    <t>ZP 4,834224</t>
  </si>
  <si>
    <t>ZO 4,863224</t>
  </si>
  <si>
    <t>KO 4,926374</t>
  </si>
  <si>
    <t>KP 4,955374</t>
  </si>
  <si>
    <t>ZP 5,077182</t>
  </si>
  <si>
    <t>ZO 5,106182</t>
  </si>
  <si>
    <t>KO 5,166644</t>
  </si>
  <si>
    <t>KP 5,204644</t>
  </si>
  <si>
    <t>ZO 5,308655</t>
  </si>
  <si>
    <t>KO 5,422509</t>
  </si>
  <si>
    <t>ZP 5,759537</t>
  </si>
  <si>
    <t>ZO 5,825537</t>
  </si>
  <si>
    <t>KO 5,971982</t>
  </si>
  <si>
    <t>KP 6,037982</t>
  </si>
  <si>
    <t>ZP 6,107971</t>
  </si>
  <si>
    <t>ZO 6,176971</t>
  </si>
  <si>
    <t>KO 6,269303</t>
  </si>
  <si>
    <t>KP 6,324303</t>
  </si>
  <si>
    <t>ZP 6,375565</t>
  </si>
  <si>
    <t>ZO 6,451565</t>
  </si>
  <si>
    <t>KO 6,698524</t>
  </si>
  <si>
    <t>KP 6,774524</t>
  </si>
  <si>
    <t>ZP 7,030447</t>
  </si>
  <si>
    <t>ZO 7,098447</t>
  </si>
  <si>
    <t>KO 7,264207</t>
  </si>
  <si>
    <t>KP 7,309207</t>
  </si>
  <si>
    <t>ZP 7,585552</t>
  </si>
  <si>
    <t>ZO 7,640552</t>
  </si>
  <si>
    <t>KO 7,702336</t>
  </si>
  <si>
    <t>KP 7,765336</t>
  </si>
  <si>
    <t>ZP 8,428079</t>
  </si>
  <si>
    <t>ZO 8,471079</t>
  </si>
  <si>
    <t>KO 8,756559</t>
  </si>
  <si>
    <t>KP 8,791559</t>
  </si>
  <si>
    <t>objekt</t>
  </si>
  <si>
    <t>Osa</t>
  </si>
  <si>
    <t>Číslo</t>
  </si>
  <si>
    <t>Posun</t>
  </si>
  <si>
    <t>Směr</t>
  </si>
  <si>
    <t>Zdvih</t>
  </si>
  <si>
    <t>Odchylky</t>
  </si>
  <si>
    <t>min.</t>
  </si>
  <si>
    <t>max.</t>
  </si>
  <si>
    <t>výška</t>
  </si>
  <si>
    <t>m</t>
  </si>
  <si>
    <t>směr</t>
  </si>
  <si>
    <t>NAVPŘPS-BOŘÍ_LES-130</t>
  </si>
  <si>
    <t>NAVPS-BOŘÍ_LES-130</t>
  </si>
  <si>
    <t>TRPSE2-BOŘÍ_LES</t>
  </si>
  <si>
    <t>mostu</t>
  </si>
  <si>
    <t>ZÚ/ZO1</t>
  </si>
  <si>
    <t>trubní</t>
  </si>
  <si>
    <t>Tvar trouby</t>
  </si>
  <si>
    <t>klenbová</t>
  </si>
  <si>
    <t>nezaměřený</t>
  </si>
  <si>
    <t>mimo osu koleje,
u přejezdu P7131</t>
  </si>
  <si>
    <r>
      <t>H</t>
    </r>
    <r>
      <rPr>
        <b/>
        <vertAlign val="subscript"/>
        <sz val="10"/>
        <color theme="1"/>
        <rFont val="Segoe UI Light"/>
        <family val="2"/>
        <charset val="238"/>
      </rPr>
      <t>měř</t>
    </r>
  </si>
  <si>
    <r>
      <t>L</t>
    </r>
    <r>
      <rPr>
        <b/>
        <vertAlign val="subscript"/>
        <sz val="10"/>
        <color theme="1"/>
        <rFont val="Segoe UI Light"/>
        <family val="2"/>
        <charset val="238"/>
      </rPr>
      <t>měř</t>
    </r>
  </si>
  <si>
    <r>
      <t>H</t>
    </r>
    <r>
      <rPr>
        <b/>
        <vertAlign val="subscript"/>
        <sz val="10"/>
        <color theme="1"/>
        <rFont val="Segoe UI Light"/>
        <family val="2"/>
        <charset val="238"/>
      </rPr>
      <t>proj</t>
    </r>
  </si>
  <si>
    <r>
      <t>L</t>
    </r>
    <r>
      <rPr>
        <b/>
        <vertAlign val="subscript"/>
        <sz val="10"/>
        <color theme="1"/>
        <rFont val="Segoe UI Light"/>
        <family val="2"/>
        <charset val="238"/>
      </rPr>
      <t>proj</t>
    </r>
  </si>
  <si>
    <t>Číslo oblouku</t>
  </si>
  <si>
    <t>Číslo staničníku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</si>
</sst>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&quot; &quot;000"/>
    <numFmt numFmtId="166" formatCode="0.000"/>
    <numFmt numFmtId="167" formatCode="0.00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color theme="1"/>
      <name val="Segoe UI Light"/>
      <family val="2"/>
      <charset val="238"/>
    </font>
    <font>
      <sz val="10"/>
      <color theme="1"/>
      <name val="Segoe UI Light"/>
      <family val="2"/>
      <charset val="238"/>
    </font>
    <font>
      <sz val="10"/>
      <name val="Segoe UI Light"/>
      <family val="2"/>
      <charset val="238"/>
    </font>
    <font>
      <b/>
      <vertAlign val="subscript"/>
      <sz val="10"/>
      <color theme="1"/>
      <name val="Segoe UI Light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5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3" fillId="0" borderId="0" xfId="0" applyFont="1" applyAlignment="1"/>
    <xf numFmtId="0" fontId="5" fillId="2" borderId="0" xfId="0" applyFont="1" applyFill="1" applyAlignment="1">
      <alignment horizontal="center"/>
    </xf>
    <xf numFmtId="0" fontId="0" fillId="2" borderId="0" xfId="0" applyFill="1"/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0" fillId="0" borderId="0" xfId="0" applyBorder="1"/>
    <xf numFmtId="0" fontId="5" fillId="0" borderId="0" xfId="0" applyFont="1" applyFill="1" applyAlignment="1">
      <alignment horizontal="center"/>
    </xf>
    <xf numFmtId="0" fontId="0" fillId="0" borderId="0" xfId="0" applyFill="1"/>
    <xf numFmtId="0" fontId="1" fillId="0" borderId="0" xfId="0" applyFont="1" applyFill="1"/>
    <xf numFmtId="0" fontId="1" fillId="0" borderId="0" xfId="0" applyFont="1" applyFill="1" applyBorder="1" applyAlignment="1">
      <alignment horizontal="center"/>
    </xf>
    <xf numFmtId="0" fontId="0" fillId="0" borderId="0" xfId="0" applyFill="1" applyAlignment="1"/>
    <xf numFmtId="0" fontId="5" fillId="2" borderId="24" xfId="0" applyFont="1" applyFill="1" applyBorder="1" applyAlignment="1">
      <alignment horizontal="center"/>
    </xf>
    <xf numFmtId="0" fontId="10" fillId="0" borderId="0" xfId="0" applyFont="1"/>
    <xf numFmtId="0" fontId="5" fillId="3" borderId="0" xfId="0" applyFont="1" applyFill="1" applyAlignment="1">
      <alignment horizontal="center"/>
    </xf>
    <xf numFmtId="0" fontId="0" fillId="0" borderId="24" xfId="0" applyBorder="1"/>
    <xf numFmtId="0" fontId="0" fillId="0" borderId="0" xfId="0" applyAlignment="1">
      <alignment horizontal="center"/>
    </xf>
    <xf numFmtId="0" fontId="7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167" fontId="12" fillId="0" borderId="1" xfId="0" applyNumberFormat="1" applyFont="1" applyBorder="1" applyAlignment="1">
      <alignment horizontal="center"/>
    </xf>
    <xf numFmtId="166" fontId="12" fillId="0" borderId="1" xfId="0" applyNumberFormat="1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167" fontId="12" fillId="0" borderId="10" xfId="0" applyNumberFormat="1" applyFont="1" applyBorder="1" applyAlignment="1">
      <alignment horizontal="center"/>
    </xf>
    <xf numFmtId="166" fontId="12" fillId="0" borderId="10" xfId="0" applyNumberFormat="1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166" fontId="12" fillId="0" borderId="7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166" fontId="12" fillId="0" borderId="7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6" fontId="12" fillId="0" borderId="23" xfId="0" applyNumberFormat="1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 wrapText="1"/>
    </xf>
    <xf numFmtId="166" fontId="12" fillId="0" borderId="17" xfId="0" applyNumberFormat="1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 wrapText="1"/>
    </xf>
    <xf numFmtId="166" fontId="12" fillId="0" borderId="14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1" fontId="13" fillId="0" borderId="10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165" fontId="12" fillId="0" borderId="7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165" fontId="12" fillId="0" borderId="9" xfId="0" applyNumberFormat="1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1" fillId="0" borderId="12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/>
    </xf>
    <xf numFmtId="166" fontId="11" fillId="0" borderId="5" xfId="0" applyNumberFormat="1" applyFont="1" applyBorder="1" applyAlignment="1">
      <alignment horizontal="center"/>
    </xf>
    <xf numFmtId="166" fontId="11" fillId="0" borderId="13" xfId="0" applyNumberFormat="1" applyFont="1" applyBorder="1" applyAlignment="1">
      <alignment horizontal="center"/>
    </xf>
    <xf numFmtId="0" fontId="11" fillId="0" borderId="14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/>
    </xf>
    <xf numFmtId="166" fontId="11" fillId="0" borderId="2" xfId="0" applyNumberFormat="1" applyFont="1" applyBorder="1" applyAlignment="1">
      <alignment horizontal="center"/>
    </xf>
    <xf numFmtId="166" fontId="11" fillId="0" borderId="15" xfId="0" applyNumberFormat="1" applyFont="1" applyBorder="1" applyAlignment="1">
      <alignment horizontal="center"/>
    </xf>
    <xf numFmtId="0" fontId="12" fillId="0" borderId="17" xfId="0" applyFont="1" applyBorder="1" applyAlignment="1">
      <alignment horizontal="center" vertical="center" wrapText="1"/>
    </xf>
    <xf numFmtId="165" fontId="13" fillId="0" borderId="2" xfId="0" applyNumberFormat="1" applyFont="1" applyBorder="1" applyAlignment="1">
      <alignment horizontal="center"/>
    </xf>
    <xf numFmtId="166" fontId="13" fillId="0" borderId="2" xfId="0" applyNumberFormat="1" applyFont="1" applyBorder="1" applyAlignment="1">
      <alignment horizontal="center"/>
    </xf>
    <xf numFmtId="166" fontId="13" fillId="0" borderId="15" xfId="0" applyNumberFormat="1" applyFont="1" applyBorder="1" applyAlignment="1">
      <alignment horizontal="center"/>
    </xf>
    <xf numFmtId="165" fontId="13" fillId="0" borderId="1" xfId="0" applyNumberFormat="1" applyFont="1" applyBorder="1" applyAlignment="1">
      <alignment horizontal="center"/>
    </xf>
    <xf numFmtId="166" fontId="13" fillId="0" borderId="1" xfId="0" applyNumberFormat="1" applyFont="1" applyBorder="1" applyAlignment="1">
      <alignment horizontal="center"/>
    </xf>
    <xf numFmtId="166" fontId="13" fillId="0" borderId="8" xfId="0" applyNumberFormat="1" applyFont="1" applyBorder="1" applyAlignment="1">
      <alignment horizontal="center"/>
    </xf>
    <xf numFmtId="0" fontId="12" fillId="0" borderId="2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165" fontId="13" fillId="0" borderId="10" xfId="0" applyNumberFormat="1" applyFont="1" applyBorder="1" applyAlignment="1">
      <alignment horizontal="center"/>
    </xf>
    <xf numFmtId="166" fontId="13" fillId="0" borderId="10" xfId="0" applyNumberFormat="1" applyFont="1" applyBorder="1" applyAlignment="1">
      <alignment horizontal="center"/>
    </xf>
    <xf numFmtId="166" fontId="13" fillId="0" borderId="11" xfId="0" applyNumberFormat="1" applyFont="1" applyBorder="1" applyAlignment="1">
      <alignment horizontal="center"/>
    </xf>
    <xf numFmtId="1" fontId="13" fillId="0" borderId="1" xfId="0" applyNumberFormat="1" applyFont="1" applyBorder="1" applyAlignment="1">
      <alignment horizontal="center"/>
    </xf>
    <xf numFmtId="0" fontId="12" fillId="0" borderId="8" xfId="0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1" fontId="13" fillId="0" borderId="10" xfId="0" applyNumberFormat="1" applyFont="1" applyBorder="1" applyAlignment="1">
      <alignment horizontal="center"/>
    </xf>
    <xf numFmtId="0" fontId="12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wrapText="1"/>
    </xf>
    <xf numFmtId="0" fontId="11" fillId="0" borderId="14" xfId="0" applyFont="1" applyBorder="1" applyAlignment="1">
      <alignment horizontal="center" wrapText="1"/>
    </xf>
    <xf numFmtId="0" fontId="12" fillId="0" borderId="7" xfId="0" applyFont="1" applyBorder="1" applyAlignment="1">
      <alignment horizontal="center" vertical="center" wrapText="1"/>
    </xf>
    <xf numFmtId="165" fontId="12" fillId="0" borderId="19" xfId="0" applyNumberFormat="1" applyFont="1" applyBorder="1" applyAlignment="1">
      <alignment horizontal="center" vertical="center"/>
    </xf>
    <xf numFmtId="165" fontId="12" fillId="0" borderId="16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/>
    </xf>
    <xf numFmtId="0" fontId="12" fillId="0" borderId="9" xfId="0" applyFont="1" applyBorder="1" applyAlignment="1">
      <alignment horizontal="center" vertical="center" wrapText="1"/>
    </xf>
    <xf numFmtId="165" fontId="12" fillId="0" borderId="10" xfId="0" applyNumberFormat="1" applyFont="1" applyBorder="1" applyAlignment="1">
      <alignment horizontal="center"/>
    </xf>
    <xf numFmtId="165" fontId="12" fillId="0" borderId="26" xfId="0" applyNumberFormat="1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8" xfId="0" applyFont="1" applyBorder="1" applyAlignment="1">
      <alignment horizontal="center" vertical="center"/>
    </xf>
    <xf numFmtId="0" fontId="12" fillId="0" borderId="8" xfId="0" applyFont="1" applyBorder="1"/>
    <xf numFmtId="0" fontId="12" fillId="0" borderId="11" xfId="0" applyFont="1" applyBorder="1"/>
    <xf numFmtId="0" fontId="11" fillId="0" borderId="29" xfId="0" applyFont="1" applyBorder="1" applyAlignment="1">
      <alignment horizontal="center"/>
    </xf>
    <xf numFmtId="0" fontId="11" fillId="0" borderId="27" xfId="0" applyFont="1" applyBorder="1" applyAlignment="1">
      <alignment horizontal="center"/>
    </xf>
    <xf numFmtId="164" fontId="12" fillId="0" borderId="27" xfId="0" applyNumberFormat="1" applyFont="1" applyBorder="1" applyAlignment="1">
      <alignment horizontal="center"/>
    </xf>
    <xf numFmtId="164" fontId="12" fillId="0" borderId="28" xfId="0" applyNumberFormat="1" applyFont="1" applyBorder="1" applyAlignment="1">
      <alignment horizontal="center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496"/>
  <sheetViews>
    <sheetView workbookViewId="0">
      <selection activeCell="A2" sqref="A2"/>
    </sheetView>
  </sheetViews>
  <sheetFormatPr defaultRowHeight="15" x14ac:dyDescent="0.25"/>
  <sheetData>
    <row r="1" spans="1:25" x14ac:dyDescent="0.25">
      <c r="A1" s="1" t="s">
        <v>45</v>
      </c>
    </row>
    <row r="3" spans="1:25" x14ac:dyDescent="0.25">
      <c r="A3" s="1" t="s">
        <v>150</v>
      </c>
      <c r="G3" s="1" t="s">
        <v>149</v>
      </c>
      <c r="Q3" s="1" t="s">
        <v>151</v>
      </c>
    </row>
    <row r="4" spans="1:25" x14ac:dyDescent="0.25">
      <c r="A4" t="s">
        <v>0</v>
      </c>
      <c r="B4" t="s">
        <v>1</v>
      </c>
      <c r="C4" t="s">
        <v>2</v>
      </c>
      <c r="D4" t="s">
        <v>3</v>
      </c>
      <c r="E4" t="s">
        <v>4</v>
      </c>
      <c r="G4" s="1" t="s">
        <v>5</v>
      </c>
      <c r="H4" t="s">
        <v>37</v>
      </c>
      <c r="I4" t="s">
        <v>38</v>
      </c>
      <c r="J4" t="s">
        <v>39</v>
      </c>
      <c r="K4" t="s">
        <v>40</v>
      </c>
      <c r="L4" t="s">
        <v>41</v>
      </c>
      <c r="M4" t="s">
        <v>42</v>
      </c>
      <c r="N4" t="s">
        <v>43</v>
      </c>
      <c r="O4" t="s">
        <v>44</v>
      </c>
      <c r="Q4" s="1"/>
      <c r="S4">
        <v>1555</v>
      </c>
      <c r="T4">
        <v>585667.16500000004</v>
      </c>
      <c r="U4">
        <v>1211646.1129999999</v>
      </c>
      <c r="V4">
        <v>168.39500000000001</v>
      </c>
      <c r="Y4" t="s">
        <v>72</v>
      </c>
    </row>
    <row r="5" spans="1:25" x14ac:dyDescent="0.25">
      <c r="A5">
        <v>1</v>
      </c>
      <c r="B5">
        <f t="shared" ref="B5:B68" si="0">-J5</f>
        <v>-585003.652</v>
      </c>
      <c r="C5">
        <f t="shared" ref="C5:C68" si="1">-K5</f>
        <v>-1213251.78</v>
      </c>
      <c r="D5">
        <f t="shared" ref="D5:D68" si="2">L5</f>
        <v>164.61600000000001</v>
      </c>
      <c r="E5" t="str">
        <f t="shared" ref="E5:E68" si="3">O5</f>
        <v>ZV4-76</v>
      </c>
      <c r="H5">
        <v>0</v>
      </c>
      <c r="I5">
        <v>1</v>
      </c>
      <c r="J5">
        <v>585003.652</v>
      </c>
      <c r="K5">
        <v>1213251.78</v>
      </c>
      <c r="L5">
        <v>164.61600000000001</v>
      </c>
      <c r="M5">
        <v>-5.0000000000000001E-3</v>
      </c>
      <c r="N5">
        <v>1.4390000000000001</v>
      </c>
      <c r="O5" t="s">
        <v>9</v>
      </c>
      <c r="S5">
        <v>1557</v>
      </c>
      <c r="T5">
        <v>585670.59199999995</v>
      </c>
      <c r="U5">
        <v>1211645.6529999999</v>
      </c>
      <c r="V5">
        <v>168.46</v>
      </c>
      <c r="Y5" t="s">
        <v>72</v>
      </c>
    </row>
    <row r="6" spans="1:25" x14ac:dyDescent="0.25">
      <c r="A6">
        <v>2</v>
      </c>
      <c r="B6">
        <f t="shared" si="0"/>
        <v>-585009.41099999996</v>
      </c>
      <c r="C6">
        <f t="shared" si="1"/>
        <v>-1213250.6370000001</v>
      </c>
      <c r="D6">
        <f t="shared" si="2"/>
        <v>164.65100000000001</v>
      </c>
      <c r="E6" t="str">
        <f t="shared" si="3"/>
        <v>OK</v>
      </c>
      <c r="H6">
        <v>5.8710000000000004E-3</v>
      </c>
      <c r="I6">
        <v>2</v>
      </c>
      <c r="J6">
        <v>585009.41099999996</v>
      </c>
      <c r="K6">
        <v>1213250.6370000001</v>
      </c>
      <c r="L6">
        <v>164.65100000000001</v>
      </c>
      <c r="M6">
        <v>-2E-3</v>
      </c>
      <c r="N6">
        <v>1.4379999999999999</v>
      </c>
      <c r="O6" t="s">
        <v>10</v>
      </c>
      <c r="S6">
        <v>1558</v>
      </c>
      <c r="T6">
        <v>585676.68200000003</v>
      </c>
      <c r="U6">
        <v>1211647.2779999999</v>
      </c>
      <c r="V6">
        <v>168.523</v>
      </c>
      <c r="Y6" t="s">
        <v>72</v>
      </c>
    </row>
    <row r="7" spans="1:25" x14ac:dyDescent="0.25">
      <c r="A7">
        <v>3</v>
      </c>
      <c r="B7">
        <f t="shared" si="0"/>
        <v>-585016.53599999996</v>
      </c>
      <c r="C7">
        <f t="shared" si="1"/>
        <v>-1213248.969</v>
      </c>
      <c r="D7">
        <f t="shared" si="2"/>
        <v>164.69800000000001</v>
      </c>
      <c r="E7" t="str">
        <f t="shared" si="3"/>
        <v>OK</v>
      </c>
      <c r="H7">
        <v>1.3188999999999999E-2</v>
      </c>
      <c r="I7">
        <v>3</v>
      </c>
      <c r="J7">
        <v>585016.53599999996</v>
      </c>
      <c r="K7">
        <v>1213248.969</v>
      </c>
      <c r="L7">
        <v>164.69800000000001</v>
      </c>
      <c r="M7">
        <v>0</v>
      </c>
      <c r="N7">
        <v>1.4379999999999999</v>
      </c>
      <c r="O7" t="s">
        <v>10</v>
      </c>
      <c r="S7">
        <v>1559</v>
      </c>
      <c r="T7">
        <v>585674.22600000002</v>
      </c>
      <c r="U7">
        <v>1211646.5449999999</v>
      </c>
      <c r="V7">
        <v>168.51400000000001</v>
      </c>
      <c r="Y7" t="s">
        <v>72</v>
      </c>
    </row>
    <row r="8" spans="1:25" x14ac:dyDescent="0.25">
      <c r="A8">
        <v>4</v>
      </c>
      <c r="B8">
        <f t="shared" si="0"/>
        <v>-585024.12</v>
      </c>
      <c r="C8">
        <f t="shared" si="1"/>
        <v>-1213246.8659999999</v>
      </c>
      <c r="D8">
        <f t="shared" si="2"/>
        <v>164.756</v>
      </c>
      <c r="E8" t="str">
        <f t="shared" si="3"/>
        <v>OK</v>
      </c>
      <c r="H8">
        <v>2.1059999999999999E-2</v>
      </c>
      <c r="I8">
        <v>4</v>
      </c>
      <c r="J8">
        <v>585024.12</v>
      </c>
      <c r="K8">
        <v>1213246.8659999999</v>
      </c>
      <c r="L8">
        <v>164.756</v>
      </c>
      <c r="M8">
        <v>-2E-3</v>
      </c>
      <c r="N8">
        <v>1.4379999999999999</v>
      </c>
      <c r="O8" t="s">
        <v>10</v>
      </c>
      <c r="S8">
        <v>1560</v>
      </c>
      <c r="T8">
        <v>585672.93700000003</v>
      </c>
      <c r="U8">
        <v>1211645.7490000001</v>
      </c>
      <c r="V8">
        <v>168.48099999999999</v>
      </c>
      <c r="Y8" t="s">
        <v>72</v>
      </c>
    </row>
    <row r="9" spans="1:25" x14ac:dyDescent="0.25">
      <c r="A9">
        <v>5</v>
      </c>
      <c r="B9">
        <f t="shared" si="0"/>
        <v>-585031.23100000003</v>
      </c>
      <c r="C9">
        <f t="shared" si="1"/>
        <v>-1213244.598</v>
      </c>
      <c r="D9">
        <f t="shared" si="2"/>
        <v>164.81</v>
      </c>
      <c r="E9" t="str">
        <f t="shared" si="3"/>
        <v>KV4</v>
      </c>
      <c r="H9">
        <v>2.8524000000000001E-2</v>
      </c>
      <c r="I9">
        <v>5</v>
      </c>
      <c r="J9">
        <v>585031.23100000003</v>
      </c>
      <c r="K9">
        <v>1213244.598</v>
      </c>
      <c r="L9">
        <v>164.81</v>
      </c>
      <c r="M9">
        <v>-1E-3</v>
      </c>
      <c r="N9">
        <v>1.4350000000000001</v>
      </c>
      <c r="O9" t="s">
        <v>11</v>
      </c>
      <c r="S9">
        <v>1561</v>
      </c>
      <c r="T9">
        <v>585671.43200000003</v>
      </c>
      <c r="U9">
        <v>1211645.3030000001</v>
      </c>
      <c r="V9">
        <v>168.47900000000001</v>
      </c>
      <c r="Y9" t="s">
        <v>72</v>
      </c>
    </row>
    <row r="10" spans="1:25" x14ac:dyDescent="0.25">
      <c r="A10">
        <v>6</v>
      </c>
      <c r="B10">
        <f t="shared" si="0"/>
        <v>-585038.95799999998</v>
      </c>
      <c r="C10">
        <f t="shared" si="1"/>
        <v>-1213241.916</v>
      </c>
      <c r="D10">
        <f t="shared" si="2"/>
        <v>164.864</v>
      </c>
      <c r="E10" t="str">
        <f t="shared" si="3"/>
        <v>OK</v>
      </c>
      <c r="H10">
        <v>3.6703E-2</v>
      </c>
      <c r="I10">
        <v>6</v>
      </c>
      <c r="J10">
        <v>585038.95799999998</v>
      </c>
      <c r="K10">
        <v>1213241.916</v>
      </c>
      <c r="L10">
        <v>164.864</v>
      </c>
      <c r="M10">
        <v>-4.0000000000000001E-3</v>
      </c>
      <c r="N10">
        <v>1.4370000000000001</v>
      </c>
      <c r="O10" t="s">
        <v>10</v>
      </c>
      <c r="S10">
        <v>1562</v>
      </c>
      <c r="T10">
        <v>585673.68000000005</v>
      </c>
      <c r="U10">
        <v>1211637.3230000001</v>
      </c>
      <c r="V10">
        <v>168.39599999999999</v>
      </c>
      <c r="Y10" t="s">
        <v>72</v>
      </c>
    </row>
    <row r="11" spans="1:25" x14ac:dyDescent="0.25">
      <c r="A11">
        <v>7</v>
      </c>
      <c r="B11">
        <f t="shared" si="0"/>
        <v>-585046.65599999996</v>
      </c>
      <c r="C11">
        <f t="shared" si="1"/>
        <v>-1213239.02</v>
      </c>
      <c r="D11">
        <f t="shared" si="2"/>
        <v>164.92500000000001</v>
      </c>
      <c r="E11" t="str">
        <f t="shared" si="3"/>
        <v>OK</v>
      </c>
      <c r="H11">
        <v>4.4928000000000003E-2</v>
      </c>
      <c r="I11">
        <v>7</v>
      </c>
      <c r="J11">
        <v>585046.65599999996</v>
      </c>
      <c r="K11">
        <v>1213239.02</v>
      </c>
      <c r="L11">
        <v>164.92500000000001</v>
      </c>
      <c r="M11">
        <v>-1.7000000000000001E-2</v>
      </c>
      <c r="N11">
        <v>1.444</v>
      </c>
      <c r="O11" t="s">
        <v>10</v>
      </c>
      <c r="S11">
        <v>1563</v>
      </c>
      <c r="T11">
        <v>585672.35800000001</v>
      </c>
      <c r="U11">
        <v>1211636.939</v>
      </c>
      <c r="V11">
        <v>168.387</v>
      </c>
      <c r="Y11" t="s">
        <v>72</v>
      </c>
    </row>
    <row r="12" spans="1:25" x14ac:dyDescent="0.25">
      <c r="A12">
        <v>8</v>
      </c>
      <c r="B12">
        <f t="shared" si="0"/>
        <v>-585053.99</v>
      </c>
      <c r="C12">
        <f t="shared" si="1"/>
        <v>-1213235.973</v>
      </c>
      <c r="D12">
        <f t="shared" si="2"/>
        <v>164.982</v>
      </c>
      <c r="E12" t="str">
        <f t="shared" si="3"/>
        <v>OK</v>
      </c>
      <c r="H12">
        <v>5.287E-2</v>
      </c>
      <c r="I12">
        <v>8</v>
      </c>
      <c r="J12">
        <v>585053.99</v>
      </c>
      <c r="K12">
        <v>1213235.973</v>
      </c>
      <c r="L12">
        <v>164.982</v>
      </c>
      <c r="M12">
        <v>-2.8000000000000001E-2</v>
      </c>
      <c r="N12">
        <v>1.4390000000000001</v>
      </c>
      <c r="O12" t="s">
        <v>10</v>
      </c>
      <c r="S12">
        <v>1564</v>
      </c>
      <c r="T12">
        <v>585675.23899999994</v>
      </c>
      <c r="U12">
        <v>1211637.6780000001</v>
      </c>
      <c r="V12">
        <v>168.39599999999999</v>
      </c>
      <c r="Y12" t="s">
        <v>72</v>
      </c>
    </row>
    <row r="13" spans="1:25" x14ac:dyDescent="0.25">
      <c r="A13">
        <v>9</v>
      </c>
      <c r="B13">
        <f t="shared" si="0"/>
        <v>-585059.08600000001</v>
      </c>
      <c r="C13">
        <f t="shared" si="1"/>
        <v>-1213233.656</v>
      </c>
      <c r="D13">
        <f t="shared" si="2"/>
        <v>165.01499999999999</v>
      </c>
      <c r="E13" t="str">
        <f t="shared" si="3"/>
        <v>TRP</v>
      </c>
      <c r="H13">
        <v>5.8469E-2</v>
      </c>
      <c r="I13">
        <v>9</v>
      </c>
      <c r="J13">
        <v>585059.08600000001</v>
      </c>
      <c r="K13">
        <v>1213233.656</v>
      </c>
      <c r="L13">
        <v>165.01499999999999</v>
      </c>
      <c r="M13">
        <v>-2.8000000000000001E-2</v>
      </c>
      <c r="N13">
        <v>1.44</v>
      </c>
      <c r="O13" t="s">
        <v>12</v>
      </c>
      <c r="S13">
        <v>1565</v>
      </c>
      <c r="T13">
        <v>585676.82999999996</v>
      </c>
      <c r="U13">
        <v>1211637.7439999999</v>
      </c>
      <c r="V13">
        <v>168.43700000000001</v>
      </c>
      <c r="Y13" t="s">
        <v>72</v>
      </c>
    </row>
    <row r="14" spans="1:25" x14ac:dyDescent="0.25">
      <c r="A14">
        <v>10</v>
      </c>
      <c r="B14">
        <f t="shared" si="0"/>
        <v>-585063.70499999996</v>
      </c>
      <c r="C14">
        <f t="shared" si="1"/>
        <v>-1213231.3970000001</v>
      </c>
      <c r="D14">
        <f t="shared" si="2"/>
        <v>165.04499999999999</v>
      </c>
      <c r="E14" t="str">
        <f t="shared" si="3"/>
        <v>HM</v>
      </c>
      <c r="H14">
        <v>6.3611000000000001E-2</v>
      </c>
      <c r="I14">
        <v>10</v>
      </c>
      <c r="J14">
        <v>585063.70499999996</v>
      </c>
      <c r="K14">
        <v>1213231.3970000001</v>
      </c>
      <c r="L14">
        <v>165.04499999999999</v>
      </c>
      <c r="M14">
        <v>-0.03</v>
      </c>
      <c r="N14">
        <v>1.4370000000000001</v>
      </c>
      <c r="O14" t="s">
        <v>13</v>
      </c>
      <c r="S14">
        <v>1566</v>
      </c>
      <c r="T14">
        <v>585678.48</v>
      </c>
      <c r="U14">
        <v>1211637.2830000001</v>
      </c>
      <c r="V14">
        <v>168.38900000000001</v>
      </c>
      <c r="Y14" t="s">
        <v>72</v>
      </c>
    </row>
    <row r="15" spans="1:25" x14ac:dyDescent="0.25">
      <c r="A15">
        <v>11</v>
      </c>
      <c r="B15">
        <f t="shared" si="0"/>
        <v>-585070.18200000003</v>
      </c>
      <c r="C15">
        <f t="shared" si="1"/>
        <v>-1213227.9779999999</v>
      </c>
      <c r="D15">
        <f t="shared" si="2"/>
        <v>165.07900000000001</v>
      </c>
      <c r="E15" t="str">
        <f t="shared" si="3"/>
        <v>OK</v>
      </c>
      <c r="H15">
        <v>7.0934999999999998E-2</v>
      </c>
      <c r="I15">
        <v>11</v>
      </c>
      <c r="J15">
        <v>585070.18200000003</v>
      </c>
      <c r="K15">
        <v>1213227.9779999999</v>
      </c>
      <c r="L15">
        <v>165.07900000000001</v>
      </c>
      <c r="M15">
        <v>-2.9000000000000001E-2</v>
      </c>
      <c r="N15">
        <v>1.4370000000000001</v>
      </c>
      <c r="O15" t="s">
        <v>10</v>
      </c>
      <c r="S15">
        <v>1567</v>
      </c>
      <c r="T15">
        <v>585670.32400000002</v>
      </c>
      <c r="U15">
        <v>1211634.5530000001</v>
      </c>
      <c r="V15">
        <v>168.27500000000001</v>
      </c>
      <c r="Y15" t="s">
        <v>72</v>
      </c>
    </row>
    <row r="16" spans="1:25" x14ac:dyDescent="0.25">
      <c r="A16">
        <v>12</v>
      </c>
      <c r="B16">
        <f t="shared" si="0"/>
        <v>-585077.26800000004</v>
      </c>
      <c r="C16">
        <f t="shared" si="1"/>
        <v>-1213223.872</v>
      </c>
      <c r="D16">
        <f t="shared" si="2"/>
        <v>165.09299999999999</v>
      </c>
      <c r="E16" t="str">
        <f t="shared" si="3"/>
        <v>OK</v>
      </c>
      <c r="H16">
        <v>7.9126000000000002E-2</v>
      </c>
      <c r="I16">
        <v>12</v>
      </c>
      <c r="J16">
        <v>585077.26800000004</v>
      </c>
      <c r="K16">
        <v>1213223.872</v>
      </c>
      <c r="L16">
        <v>165.09299999999999</v>
      </c>
      <c r="M16">
        <v>-2.8000000000000001E-2</v>
      </c>
      <c r="N16">
        <v>1.4350000000000001</v>
      </c>
      <c r="O16" t="s">
        <v>10</v>
      </c>
      <c r="S16">
        <v>1573</v>
      </c>
      <c r="T16">
        <v>585810.97100000002</v>
      </c>
      <c r="U16">
        <v>1211239.098</v>
      </c>
      <c r="V16">
        <v>166.15600000000001</v>
      </c>
      <c r="Y16" t="s">
        <v>72</v>
      </c>
    </row>
    <row r="17" spans="1:25" x14ac:dyDescent="0.25">
      <c r="A17">
        <v>13</v>
      </c>
      <c r="B17">
        <f t="shared" si="0"/>
        <v>-585084.44299999997</v>
      </c>
      <c r="C17">
        <f t="shared" si="1"/>
        <v>-1213219.301</v>
      </c>
      <c r="D17">
        <f t="shared" si="2"/>
        <v>165.09700000000001</v>
      </c>
      <c r="E17" t="str">
        <f t="shared" si="3"/>
        <v>OK</v>
      </c>
      <c r="H17">
        <v>8.7634000000000004E-2</v>
      </c>
      <c r="I17">
        <v>13</v>
      </c>
      <c r="J17">
        <v>585084.44299999997</v>
      </c>
      <c r="K17">
        <v>1213219.301</v>
      </c>
      <c r="L17">
        <v>165.09700000000001</v>
      </c>
      <c r="M17">
        <v>-2.9000000000000001E-2</v>
      </c>
      <c r="N17">
        <v>1.44</v>
      </c>
      <c r="O17" t="s">
        <v>10</v>
      </c>
      <c r="S17">
        <v>1574</v>
      </c>
      <c r="T17">
        <v>585813.777</v>
      </c>
      <c r="U17">
        <v>1211238.4939999999</v>
      </c>
      <c r="V17">
        <v>166.26599999999999</v>
      </c>
      <c r="Y17" t="s">
        <v>72</v>
      </c>
    </row>
    <row r="18" spans="1:25" x14ac:dyDescent="0.25">
      <c r="A18">
        <v>14</v>
      </c>
      <c r="B18">
        <f t="shared" si="0"/>
        <v>-585090.80799999996</v>
      </c>
      <c r="C18">
        <f t="shared" si="1"/>
        <v>-1213214.8659999999</v>
      </c>
      <c r="D18">
        <f t="shared" si="2"/>
        <v>165.102</v>
      </c>
      <c r="E18" t="str">
        <f t="shared" si="3"/>
        <v>OK</v>
      </c>
      <c r="H18">
        <v>9.5392000000000005E-2</v>
      </c>
      <c r="I18">
        <v>14</v>
      </c>
      <c r="J18">
        <v>585090.80799999996</v>
      </c>
      <c r="K18">
        <v>1213214.8659999999</v>
      </c>
      <c r="L18">
        <v>165.102</v>
      </c>
      <c r="M18">
        <v>-2.9000000000000001E-2</v>
      </c>
      <c r="N18">
        <v>1.4390000000000001</v>
      </c>
      <c r="O18" t="s">
        <v>10</v>
      </c>
      <c r="S18">
        <v>1575</v>
      </c>
      <c r="T18">
        <v>585816.19400000002</v>
      </c>
      <c r="U18">
        <v>1211238.817</v>
      </c>
      <c r="V18">
        <v>166.31200000000001</v>
      </c>
      <c r="Y18" t="s">
        <v>72</v>
      </c>
    </row>
    <row r="19" spans="1:25" x14ac:dyDescent="0.25">
      <c r="A19">
        <v>15</v>
      </c>
      <c r="B19">
        <f t="shared" si="0"/>
        <v>-585097.39399999997</v>
      </c>
      <c r="C19">
        <f t="shared" si="1"/>
        <v>-1213209.8740000001</v>
      </c>
      <c r="D19">
        <f t="shared" si="2"/>
        <v>165.10900000000001</v>
      </c>
      <c r="E19" t="str">
        <f t="shared" si="3"/>
        <v>OK</v>
      </c>
      <c r="H19">
        <v>0.103657</v>
      </c>
      <c r="I19">
        <v>15</v>
      </c>
      <c r="J19">
        <v>585097.39399999997</v>
      </c>
      <c r="K19">
        <v>1213209.8740000001</v>
      </c>
      <c r="L19">
        <v>165.10900000000001</v>
      </c>
      <c r="M19">
        <v>-2.9000000000000001E-2</v>
      </c>
      <c r="N19">
        <v>1.4379999999999999</v>
      </c>
      <c r="O19" t="s">
        <v>10</v>
      </c>
      <c r="S19">
        <v>1576</v>
      </c>
      <c r="T19">
        <v>585817.93099999998</v>
      </c>
      <c r="U19">
        <v>1211239.169</v>
      </c>
      <c r="V19">
        <v>166.27</v>
      </c>
      <c r="Y19" t="s">
        <v>72</v>
      </c>
    </row>
    <row r="20" spans="1:25" x14ac:dyDescent="0.25">
      <c r="A20">
        <v>16</v>
      </c>
      <c r="B20">
        <f t="shared" si="0"/>
        <v>-585103.71900000004</v>
      </c>
      <c r="C20">
        <f t="shared" si="1"/>
        <v>-1213204.655</v>
      </c>
      <c r="D20">
        <f t="shared" si="2"/>
        <v>165.114</v>
      </c>
      <c r="E20" t="str">
        <f t="shared" si="3"/>
        <v>OK</v>
      </c>
      <c r="H20">
        <v>0.111858</v>
      </c>
      <c r="I20">
        <v>16</v>
      </c>
      <c r="J20">
        <v>585103.71900000004</v>
      </c>
      <c r="K20">
        <v>1213204.655</v>
      </c>
      <c r="L20">
        <v>165.114</v>
      </c>
      <c r="M20">
        <v>-2.9000000000000001E-2</v>
      </c>
      <c r="N20">
        <v>1.4370000000000001</v>
      </c>
      <c r="O20" t="s">
        <v>10</v>
      </c>
      <c r="S20">
        <v>1578</v>
      </c>
      <c r="T20">
        <v>585820.46</v>
      </c>
      <c r="U20">
        <v>1211239.22</v>
      </c>
      <c r="V20">
        <v>166.255</v>
      </c>
      <c r="Y20" t="s">
        <v>72</v>
      </c>
    </row>
    <row r="21" spans="1:25" x14ac:dyDescent="0.25">
      <c r="A21">
        <v>17</v>
      </c>
      <c r="B21">
        <f t="shared" si="0"/>
        <v>-585109.94900000002</v>
      </c>
      <c r="C21">
        <f t="shared" si="1"/>
        <v>-1213199.058</v>
      </c>
      <c r="D21">
        <f t="shared" si="2"/>
        <v>165.11799999999999</v>
      </c>
      <c r="E21" t="str">
        <f t="shared" si="3"/>
        <v>OK</v>
      </c>
      <c r="H21">
        <v>0.12023200000000001</v>
      </c>
      <c r="I21">
        <v>17</v>
      </c>
      <c r="J21">
        <v>585109.94900000002</v>
      </c>
      <c r="K21">
        <v>1213199.058</v>
      </c>
      <c r="L21">
        <v>165.11799999999999</v>
      </c>
      <c r="M21">
        <v>-2.7E-2</v>
      </c>
      <c r="N21">
        <v>1.4379999999999999</v>
      </c>
      <c r="O21" t="s">
        <v>10</v>
      </c>
      <c r="S21">
        <v>1581</v>
      </c>
      <c r="T21">
        <v>585814.56799999997</v>
      </c>
      <c r="U21">
        <v>1211231.845</v>
      </c>
      <c r="V21">
        <v>166.30199999999999</v>
      </c>
      <c r="Y21" t="s">
        <v>72</v>
      </c>
    </row>
    <row r="22" spans="1:25" x14ac:dyDescent="0.25">
      <c r="A22">
        <v>18</v>
      </c>
      <c r="B22">
        <f t="shared" si="0"/>
        <v>-585115.80000000005</v>
      </c>
      <c r="C22">
        <f t="shared" si="1"/>
        <v>-1213193.341</v>
      </c>
      <c r="D22">
        <f t="shared" si="2"/>
        <v>165.12</v>
      </c>
      <c r="E22" t="str">
        <f t="shared" si="3"/>
        <v>OK</v>
      </c>
      <c r="H22">
        <v>0.128414</v>
      </c>
      <c r="I22">
        <v>18</v>
      </c>
      <c r="J22">
        <v>585115.80000000005</v>
      </c>
      <c r="K22">
        <v>1213193.341</v>
      </c>
      <c r="L22">
        <v>165.12</v>
      </c>
      <c r="M22">
        <v>-2.8000000000000001E-2</v>
      </c>
      <c r="N22">
        <v>1.4390000000000001</v>
      </c>
      <c r="O22" t="s">
        <v>10</v>
      </c>
      <c r="S22">
        <v>1582</v>
      </c>
      <c r="T22">
        <v>585825.77399999998</v>
      </c>
      <c r="U22">
        <v>1211239.395</v>
      </c>
      <c r="V22">
        <v>166.22900000000001</v>
      </c>
      <c r="Y22" t="s">
        <v>72</v>
      </c>
    </row>
    <row r="23" spans="1:25" x14ac:dyDescent="0.25">
      <c r="A23">
        <v>19</v>
      </c>
      <c r="B23">
        <f t="shared" si="0"/>
        <v>-585121.81700000004</v>
      </c>
      <c r="C23">
        <f t="shared" si="1"/>
        <v>-1213186.9339999999</v>
      </c>
      <c r="D23">
        <f t="shared" si="2"/>
        <v>165.12700000000001</v>
      </c>
      <c r="E23" t="str">
        <f t="shared" si="3"/>
        <v>OK</v>
      </c>
      <c r="H23">
        <v>0.13720399999999999</v>
      </c>
      <c r="I23">
        <v>19</v>
      </c>
      <c r="J23">
        <v>585121.81700000004</v>
      </c>
      <c r="K23">
        <v>1213186.9339999999</v>
      </c>
      <c r="L23">
        <v>165.12700000000001</v>
      </c>
      <c r="M23">
        <v>-2.8000000000000001E-2</v>
      </c>
      <c r="N23">
        <v>1.4370000000000001</v>
      </c>
      <c r="O23" t="s">
        <v>10</v>
      </c>
      <c r="S23">
        <v>1584</v>
      </c>
      <c r="T23">
        <v>585818.772</v>
      </c>
      <c r="U23">
        <v>1211232.318</v>
      </c>
      <c r="V23">
        <v>166.29499999999999</v>
      </c>
      <c r="Y23" t="s">
        <v>72</v>
      </c>
    </row>
    <row r="24" spans="1:25" x14ac:dyDescent="0.25">
      <c r="A24">
        <v>20</v>
      </c>
      <c r="B24">
        <f t="shared" si="0"/>
        <v>-585126.348</v>
      </c>
      <c r="C24">
        <f t="shared" si="1"/>
        <v>-1213181.706</v>
      </c>
      <c r="D24">
        <f t="shared" si="2"/>
        <v>165.13200000000001</v>
      </c>
      <c r="E24" t="str">
        <f t="shared" si="3"/>
        <v>OK</v>
      </c>
      <c r="H24">
        <v>0.144122</v>
      </c>
      <c r="I24">
        <v>20</v>
      </c>
      <c r="J24">
        <v>585126.348</v>
      </c>
      <c r="K24">
        <v>1213181.706</v>
      </c>
      <c r="L24">
        <v>165.13200000000001</v>
      </c>
      <c r="M24">
        <v>-2.9000000000000001E-2</v>
      </c>
      <c r="N24">
        <v>1.4379999999999999</v>
      </c>
      <c r="O24" t="s">
        <v>10</v>
      </c>
      <c r="S24">
        <v>1585</v>
      </c>
      <c r="T24">
        <v>585821.29399999999</v>
      </c>
      <c r="U24">
        <v>1211232.3370000001</v>
      </c>
      <c r="V24">
        <v>166.285</v>
      </c>
      <c r="Y24" t="s">
        <v>72</v>
      </c>
    </row>
    <row r="25" spans="1:25" x14ac:dyDescent="0.25">
      <c r="A25">
        <v>21</v>
      </c>
      <c r="B25">
        <f t="shared" si="0"/>
        <v>-585130.75699999998</v>
      </c>
      <c r="C25">
        <f t="shared" si="1"/>
        <v>-1213176.2339999999</v>
      </c>
      <c r="D25">
        <f t="shared" si="2"/>
        <v>165.14</v>
      </c>
      <c r="E25" t="str">
        <f t="shared" si="3"/>
        <v>OK</v>
      </c>
      <c r="H25">
        <v>0.15115100000000001</v>
      </c>
      <c r="I25">
        <v>21</v>
      </c>
      <c r="J25">
        <v>585130.75699999998</v>
      </c>
      <c r="K25">
        <v>1213176.2339999999</v>
      </c>
      <c r="L25">
        <v>165.14</v>
      </c>
      <c r="M25">
        <v>-2.5999999999999999E-2</v>
      </c>
      <c r="N25">
        <v>1.4350000000000001</v>
      </c>
      <c r="O25" t="s">
        <v>10</v>
      </c>
      <c r="S25">
        <v>1586</v>
      </c>
      <c r="T25">
        <v>585823.64</v>
      </c>
      <c r="U25">
        <v>1211231.9979999999</v>
      </c>
      <c r="V25">
        <v>166.24100000000001</v>
      </c>
      <c r="Y25" t="s">
        <v>72</v>
      </c>
    </row>
    <row r="26" spans="1:25" x14ac:dyDescent="0.25">
      <c r="A26">
        <v>22</v>
      </c>
      <c r="B26">
        <f t="shared" si="0"/>
        <v>-585135.58700000006</v>
      </c>
      <c r="C26">
        <f t="shared" si="1"/>
        <v>-1213169.764</v>
      </c>
      <c r="D26">
        <f t="shared" si="2"/>
        <v>165.14599999999999</v>
      </c>
      <c r="E26" t="str">
        <f t="shared" si="3"/>
        <v>OK</v>
      </c>
      <c r="H26">
        <v>0.15922500000000001</v>
      </c>
      <c r="I26">
        <v>22</v>
      </c>
      <c r="J26">
        <v>585135.58700000006</v>
      </c>
      <c r="K26">
        <v>1213169.764</v>
      </c>
      <c r="L26">
        <v>165.14599999999999</v>
      </c>
      <c r="M26">
        <v>-2.5999999999999999E-2</v>
      </c>
      <c r="N26">
        <v>1.4410000000000001</v>
      </c>
      <c r="O26" t="s">
        <v>10</v>
      </c>
      <c r="S26">
        <v>1587</v>
      </c>
      <c r="T26">
        <v>585824.29399999999</v>
      </c>
      <c r="U26">
        <v>1211232.378</v>
      </c>
      <c r="V26">
        <v>166.26</v>
      </c>
      <c r="Y26" t="s">
        <v>72</v>
      </c>
    </row>
    <row r="27" spans="1:25" x14ac:dyDescent="0.25">
      <c r="A27">
        <v>23</v>
      </c>
      <c r="B27">
        <f t="shared" si="0"/>
        <v>-585138.49199999997</v>
      </c>
      <c r="C27">
        <f t="shared" si="1"/>
        <v>-1213165.578</v>
      </c>
      <c r="D27">
        <f t="shared" si="2"/>
        <v>165.14400000000001</v>
      </c>
      <c r="E27" t="str">
        <f t="shared" si="3"/>
        <v>HM</v>
      </c>
      <c r="H27">
        <v>0.16432099999999999</v>
      </c>
      <c r="I27">
        <v>23</v>
      </c>
      <c r="J27">
        <v>585138.49199999997</v>
      </c>
      <c r="K27">
        <v>1213165.578</v>
      </c>
      <c r="L27">
        <v>165.14400000000001</v>
      </c>
      <c r="M27">
        <v>-2.8000000000000001E-2</v>
      </c>
      <c r="N27">
        <v>1.4390000000000001</v>
      </c>
      <c r="O27" t="s">
        <v>13</v>
      </c>
      <c r="S27">
        <v>1588</v>
      </c>
      <c r="T27">
        <v>585825.74800000002</v>
      </c>
      <c r="U27">
        <v>1211232.57</v>
      </c>
      <c r="V27">
        <v>166.22399999999999</v>
      </c>
      <c r="Y27" t="s">
        <v>72</v>
      </c>
    </row>
    <row r="28" spans="1:25" x14ac:dyDescent="0.25">
      <c r="A28">
        <v>24</v>
      </c>
      <c r="B28">
        <f t="shared" si="0"/>
        <v>-585142.86600000004</v>
      </c>
      <c r="C28">
        <f t="shared" si="1"/>
        <v>-1213158.838</v>
      </c>
      <c r="D28">
        <f t="shared" si="2"/>
        <v>165.15700000000001</v>
      </c>
      <c r="E28" t="str">
        <f t="shared" si="3"/>
        <v>OK</v>
      </c>
      <c r="H28">
        <v>0.17235600000000001</v>
      </c>
      <c r="I28">
        <v>24</v>
      </c>
      <c r="J28">
        <v>585142.86600000004</v>
      </c>
      <c r="K28">
        <v>1213158.838</v>
      </c>
      <c r="L28">
        <v>165.15700000000001</v>
      </c>
      <c r="M28">
        <v>-2.4E-2</v>
      </c>
      <c r="N28">
        <v>1.4390000000000001</v>
      </c>
      <c r="O28" t="s">
        <v>10</v>
      </c>
      <c r="S28">
        <v>1591</v>
      </c>
      <c r="T28">
        <v>585829.66299999994</v>
      </c>
      <c r="U28">
        <v>1211232.915</v>
      </c>
      <c r="V28">
        <v>166.19399999999999</v>
      </c>
      <c r="Y28" t="s">
        <v>72</v>
      </c>
    </row>
    <row r="29" spans="1:25" x14ac:dyDescent="0.25">
      <c r="A29">
        <v>25</v>
      </c>
      <c r="B29">
        <f t="shared" si="0"/>
        <v>-585146.821</v>
      </c>
      <c r="C29">
        <f t="shared" si="1"/>
        <v>-1213152.257</v>
      </c>
      <c r="D29">
        <f t="shared" si="2"/>
        <v>165.167</v>
      </c>
      <c r="E29" t="str">
        <f t="shared" si="3"/>
        <v>OK</v>
      </c>
      <c r="H29">
        <v>0.180034</v>
      </c>
      <c r="I29">
        <v>25</v>
      </c>
      <c r="J29">
        <v>585146.821</v>
      </c>
      <c r="K29">
        <v>1213152.257</v>
      </c>
      <c r="L29">
        <v>165.167</v>
      </c>
      <c r="M29">
        <v>-1.7999999999999999E-2</v>
      </c>
      <c r="N29">
        <v>1.4370000000000001</v>
      </c>
      <c r="O29" t="s">
        <v>10</v>
      </c>
      <c r="S29">
        <v>1601</v>
      </c>
      <c r="T29">
        <v>586117.03700000001</v>
      </c>
      <c r="U29">
        <v>1210849.8999999999</v>
      </c>
      <c r="V29">
        <v>169.24</v>
      </c>
      <c r="Y29" t="s">
        <v>72</v>
      </c>
    </row>
    <row r="30" spans="1:25" x14ac:dyDescent="0.25">
      <c r="A30">
        <v>26</v>
      </c>
      <c r="B30">
        <f t="shared" si="0"/>
        <v>-585150.429</v>
      </c>
      <c r="C30">
        <f t="shared" si="1"/>
        <v>-1213145.8430000001</v>
      </c>
      <c r="D30">
        <f t="shared" si="2"/>
        <v>165.17400000000001</v>
      </c>
      <c r="E30" t="str">
        <f t="shared" si="3"/>
        <v>OK</v>
      </c>
      <c r="H30">
        <v>0.18739400000000001</v>
      </c>
      <c r="I30">
        <v>26</v>
      </c>
      <c r="J30">
        <v>585150.429</v>
      </c>
      <c r="K30">
        <v>1213145.8430000001</v>
      </c>
      <c r="L30">
        <v>165.17400000000001</v>
      </c>
      <c r="M30">
        <v>-1.2999999999999999E-2</v>
      </c>
      <c r="N30">
        <v>1.4379999999999999</v>
      </c>
      <c r="O30" t="s">
        <v>10</v>
      </c>
      <c r="S30">
        <v>1602</v>
      </c>
      <c r="T30">
        <v>586116.01699999999</v>
      </c>
      <c r="U30">
        <v>1210847.452</v>
      </c>
      <c r="V30">
        <v>169.25700000000001</v>
      </c>
      <c r="Y30" t="s">
        <v>72</v>
      </c>
    </row>
    <row r="31" spans="1:25" x14ac:dyDescent="0.25">
      <c r="A31">
        <v>27</v>
      </c>
      <c r="B31">
        <f t="shared" si="0"/>
        <v>-585154.29</v>
      </c>
      <c r="C31">
        <f t="shared" si="1"/>
        <v>-1213138.5589999999</v>
      </c>
      <c r="D31">
        <f t="shared" si="2"/>
        <v>165.178</v>
      </c>
      <c r="E31" t="str">
        <f t="shared" si="3"/>
        <v>OK</v>
      </c>
      <c r="H31">
        <v>0.19563700000000001</v>
      </c>
      <c r="I31">
        <v>27</v>
      </c>
      <c r="J31">
        <v>585154.29</v>
      </c>
      <c r="K31">
        <v>1213138.5589999999</v>
      </c>
      <c r="L31">
        <v>165.178</v>
      </c>
      <c r="M31">
        <v>-8.9999999999999993E-3</v>
      </c>
      <c r="N31">
        <v>1.4350000000000001</v>
      </c>
      <c r="O31" t="s">
        <v>10</v>
      </c>
      <c r="S31">
        <v>1603</v>
      </c>
      <c r="T31">
        <v>586115.11800000002</v>
      </c>
      <c r="U31">
        <v>1210845.571</v>
      </c>
      <c r="V31">
        <v>169.27199999999999</v>
      </c>
      <c r="Y31" t="s">
        <v>72</v>
      </c>
    </row>
    <row r="32" spans="1:25" x14ac:dyDescent="0.25">
      <c r="A32">
        <v>28</v>
      </c>
      <c r="B32">
        <f t="shared" si="0"/>
        <v>-585158.01399999997</v>
      </c>
      <c r="C32">
        <f t="shared" si="1"/>
        <v>-1213131.237</v>
      </c>
      <c r="D32">
        <f t="shared" si="2"/>
        <v>165.18600000000001</v>
      </c>
      <c r="E32" t="str">
        <f t="shared" si="3"/>
        <v>OK</v>
      </c>
      <c r="H32">
        <v>0.20385200000000001</v>
      </c>
      <c r="I32">
        <v>28</v>
      </c>
      <c r="J32">
        <v>585158.01399999997</v>
      </c>
      <c r="K32">
        <v>1213131.237</v>
      </c>
      <c r="L32">
        <v>165.18600000000001</v>
      </c>
      <c r="M32">
        <v>-4.0000000000000001E-3</v>
      </c>
      <c r="N32">
        <v>1.4339999999999999</v>
      </c>
      <c r="O32" t="s">
        <v>10</v>
      </c>
      <c r="S32">
        <v>1604</v>
      </c>
      <c r="T32">
        <v>586113.73</v>
      </c>
      <c r="U32">
        <v>1210844.0109999999</v>
      </c>
      <c r="V32">
        <v>169.28200000000001</v>
      </c>
      <c r="Y32" t="s">
        <v>72</v>
      </c>
    </row>
    <row r="33" spans="1:25" x14ac:dyDescent="0.25">
      <c r="A33">
        <v>29</v>
      </c>
      <c r="B33">
        <f t="shared" si="0"/>
        <v>-585161.64599999995</v>
      </c>
      <c r="C33">
        <f t="shared" si="1"/>
        <v>-1213123.933</v>
      </c>
      <c r="D33">
        <f t="shared" si="2"/>
        <v>165.19</v>
      </c>
      <c r="E33" t="str">
        <f t="shared" si="3"/>
        <v>OK</v>
      </c>
      <c r="H33">
        <v>0.212009</v>
      </c>
      <c r="I33">
        <v>29</v>
      </c>
      <c r="J33">
        <v>585161.64599999995</v>
      </c>
      <c r="K33">
        <v>1213123.933</v>
      </c>
      <c r="L33">
        <v>165.19</v>
      </c>
      <c r="M33">
        <v>0</v>
      </c>
      <c r="N33">
        <v>1.4379999999999999</v>
      </c>
      <c r="O33" t="s">
        <v>10</v>
      </c>
      <c r="S33">
        <v>1605</v>
      </c>
      <c r="T33">
        <v>586110.30599999998</v>
      </c>
      <c r="U33">
        <v>1210839.6259999999</v>
      </c>
      <c r="V33">
        <v>169.25</v>
      </c>
      <c r="Y33" t="s">
        <v>72</v>
      </c>
    </row>
    <row r="34" spans="1:25" x14ac:dyDescent="0.25">
      <c r="A34">
        <v>30</v>
      </c>
      <c r="B34">
        <f t="shared" si="0"/>
        <v>-585165.42200000002</v>
      </c>
      <c r="C34">
        <f t="shared" si="1"/>
        <v>-1213116.273</v>
      </c>
      <c r="D34">
        <f t="shared" si="2"/>
        <v>165.191</v>
      </c>
      <c r="E34" t="str">
        <f t="shared" si="3"/>
        <v>OK</v>
      </c>
      <c r="H34">
        <v>0.22055</v>
      </c>
      <c r="I34">
        <v>30</v>
      </c>
      <c r="J34">
        <v>585165.42200000002</v>
      </c>
      <c r="K34">
        <v>1213116.273</v>
      </c>
      <c r="L34">
        <v>165.191</v>
      </c>
      <c r="M34">
        <v>2E-3</v>
      </c>
      <c r="N34">
        <v>1.4379999999999999</v>
      </c>
      <c r="O34" t="s">
        <v>10</v>
      </c>
      <c r="S34">
        <v>1606</v>
      </c>
      <c r="T34">
        <v>586120.06900000002</v>
      </c>
      <c r="U34">
        <v>1210846.888</v>
      </c>
      <c r="V34">
        <v>169.351</v>
      </c>
      <c r="Y34" t="s">
        <v>72</v>
      </c>
    </row>
    <row r="35" spans="1:25" x14ac:dyDescent="0.25">
      <c r="A35">
        <v>31</v>
      </c>
      <c r="B35">
        <f t="shared" si="0"/>
        <v>-585168.29500000004</v>
      </c>
      <c r="C35">
        <f t="shared" si="1"/>
        <v>-1213110.4439999999</v>
      </c>
      <c r="D35">
        <f t="shared" si="2"/>
        <v>165.18700000000001</v>
      </c>
      <c r="E35" t="str">
        <f t="shared" si="3"/>
        <v>IS</v>
      </c>
      <c r="H35">
        <v>0.227048</v>
      </c>
      <c r="I35">
        <v>31</v>
      </c>
      <c r="J35">
        <v>585168.29500000004</v>
      </c>
      <c r="K35">
        <v>1213110.4439999999</v>
      </c>
      <c r="L35">
        <v>165.18700000000001</v>
      </c>
      <c r="M35">
        <v>2E-3</v>
      </c>
      <c r="N35">
        <v>1.4370000000000001</v>
      </c>
      <c r="O35" t="s">
        <v>14</v>
      </c>
      <c r="S35">
        <v>1607</v>
      </c>
      <c r="T35">
        <v>586117.60600000003</v>
      </c>
      <c r="U35">
        <v>1210842.4839999999</v>
      </c>
      <c r="V35">
        <v>169.316</v>
      </c>
      <c r="Y35" t="s">
        <v>72</v>
      </c>
    </row>
    <row r="36" spans="1:25" x14ac:dyDescent="0.25">
      <c r="A36">
        <v>32</v>
      </c>
      <c r="B36">
        <f t="shared" si="0"/>
        <v>-585169.51300000004</v>
      </c>
      <c r="C36">
        <f t="shared" si="1"/>
        <v>-1213107.9720000001</v>
      </c>
      <c r="D36">
        <f t="shared" si="2"/>
        <v>165.2</v>
      </c>
      <c r="E36" t="str">
        <f t="shared" si="3"/>
        <v>OK</v>
      </c>
      <c r="H36">
        <v>0.22980400000000001</v>
      </c>
      <c r="I36">
        <v>32</v>
      </c>
      <c r="J36">
        <v>585169.51300000004</v>
      </c>
      <c r="K36">
        <v>1213107.9720000001</v>
      </c>
      <c r="L36">
        <v>165.2</v>
      </c>
      <c r="M36">
        <v>0</v>
      </c>
      <c r="N36">
        <v>1.4350000000000001</v>
      </c>
      <c r="O36" t="s">
        <v>10</v>
      </c>
      <c r="S36">
        <v>1608</v>
      </c>
      <c r="T36">
        <v>586115.93999999994</v>
      </c>
      <c r="U36">
        <v>1210841.132</v>
      </c>
      <c r="V36">
        <v>169.30799999999999</v>
      </c>
      <c r="Y36" t="s">
        <v>72</v>
      </c>
    </row>
    <row r="37" spans="1:25" x14ac:dyDescent="0.25">
      <c r="A37">
        <v>33</v>
      </c>
      <c r="B37">
        <f t="shared" si="0"/>
        <v>-585172.12199999997</v>
      </c>
      <c r="C37">
        <f t="shared" si="1"/>
        <v>-1213102.67</v>
      </c>
      <c r="D37">
        <f t="shared" si="2"/>
        <v>165.21899999999999</v>
      </c>
      <c r="E37" t="str">
        <f t="shared" si="3"/>
        <v>OK</v>
      </c>
      <c r="H37">
        <v>0.23571300000000001</v>
      </c>
      <c r="I37">
        <v>33</v>
      </c>
      <c r="J37">
        <v>585172.12199999997</v>
      </c>
      <c r="K37">
        <v>1213102.67</v>
      </c>
      <c r="L37">
        <v>165.21899999999999</v>
      </c>
      <c r="M37">
        <v>0</v>
      </c>
      <c r="N37">
        <v>1.4370000000000001</v>
      </c>
      <c r="O37" t="s">
        <v>10</v>
      </c>
      <c r="S37">
        <v>1609</v>
      </c>
      <c r="T37">
        <v>586113.28000000003</v>
      </c>
      <c r="U37">
        <v>1210837.1740000001</v>
      </c>
      <c r="V37">
        <v>169.24600000000001</v>
      </c>
      <c r="Y37" t="s">
        <v>72</v>
      </c>
    </row>
    <row r="38" spans="1:25" x14ac:dyDescent="0.25">
      <c r="A38">
        <v>34</v>
      </c>
      <c r="B38">
        <f t="shared" si="0"/>
        <v>-585175.174</v>
      </c>
      <c r="C38">
        <f t="shared" si="1"/>
        <v>-1213096.486</v>
      </c>
      <c r="D38">
        <f t="shared" si="2"/>
        <v>165.23599999999999</v>
      </c>
      <c r="E38" t="str">
        <f t="shared" si="3"/>
        <v>NAV</v>
      </c>
      <c r="H38">
        <v>0.24260899999999999</v>
      </c>
      <c r="I38">
        <v>34</v>
      </c>
      <c r="J38">
        <v>585175.174</v>
      </c>
      <c r="K38">
        <v>1213096.486</v>
      </c>
      <c r="L38">
        <v>165.23599999999999</v>
      </c>
      <c r="M38">
        <v>-2E-3</v>
      </c>
      <c r="N38">
        <v>1.4339999999999999</v>
      </c>
      <c r="O38" t="s">
        <v>15</v>
      </c>
      <c r="R38">
        <v>6.3611000000000001E-2</v>
      </c>
      <c r="S38" s="3">
        <v>10</v>
      </c>
      <c r="T38">
        <v>585063.70499999996</v>
      </c>
      <c r="U38">
        <v>1213231.3970000001</v>
      </c>
      <c r="V38">
        <v>165.04499999999999</v>
      </c>
      <c r="W38">
        <v>-0.03</v>
      </c>
      <c r="X38">
        <v>1.4370000000000001</v>
      </c>
      <c r="Y38" t="s">
        <v>13</v>
      </c>
    </row>
    <row r="39" spans="1:25" x14ac:dyDescent="0.25">
      <c r="A39">
        <v>35</v>
      </c>
      <c r="B39">
        <f t="shared" si="0"/>
        <v>-585178.66799999995</v>
      </c>
      <c r="C39">
        <f t="shared" si="1"/>
        <v>-1213089.4310000001</v>
      </c>
      <c r="D39">
        <f t="shared" si="2"/>
        <v>165.26400000000001</v>
      </c>
      <c r="E39" t="str">
        <f t="shared" si="3"/>
        <v>OK</v>
      </c>
      <c r="H39">
        <v>0.25048199999999998</v>
      </c>
      <c r="I39">
        <v>35</v>
      </c>
      <c r="J39">
        <v>585178.66799999995</v>
      </c>
      <c r="K39">
        <v>1213089.4310000001</v>
      </c>
      <c r="L39">
        <v>165.26400000000001</v>
      </c>
      <c r="M39">
        <v>-1E-3</v>
      </c>
      <c r="N39">
        <v>1.4359999999999999</v>
      </c>
      <c r="O39" t="s">
        <v>10</v>
      </c>
      <c r="R39">
        <v>0.16432099999999999</v>
      </c>
      <c r="S39" s="3">
        <v>23</v>
      </c>
      <c r="T39">
        <v>585138.49199999997</v>
      </c>
      <c r="U39">
        <v>1213165.578</v>
      </c>
      <c r="V39">
        <v>165.14400000000001</v>
      </c>
      <c r="W39">
        <v>-2.8000000000000001E-2</v>
      </c>
      <c r="X39">
        <v>1.4390000000000001</v>
      </c>
      <c r="Y39" t="s">
        <v>13</v>
      </c>
    </row>
    <row r="40" spans="1:25" x14ac:dyDescent="0.25">
      <c r="A40">
        <v>36</v>
      </c>
      <c r="B40">
        <f t="shared" si="0"/>
        <v>-585181.10199999996</v>
      </c>
      <c r="C40">
        <f t="shared" si="1"/>
        <v>-1213084.5</v>
      </c>
      <c r="D40">
        <f t="shared" si="2"/>
        <v>165.279</v>
      </c>
      <c r="E40" t="str">
        <f t="shared" si="3"/>
        <v>OK</v>
      </c>
      <c r="H40">
        <v>0.25598100000000001</v>
      </c>
      <c r="I40">
        <v>36</v>
      </c>
      <c r="J40">
        <v>585181.10199999996</v>
      </c>
      <c r="K40">
        <v>1213084.5</v>
      </c>
      <c r="L40">
        <v>165.279</v>
      </c>
      <c r="M40">
        <v>0</v>
      </c>
      <c r="N40">
        <v>1.4410000000000001</v>
      </c>
      <c r="O40" t="s">
        <v>10</v>
      </c>
      <c r="R40">
        <v>0.26407599999999998</v>
      </c>
      <c r="S40" s="3">
        <v>37</v>
      </c>
      <c r="T40">
        <v>585184.696</v>
      </c>
      <c r="U40">
        <v>1213077.246</v>
      </c>
      <c r="V40">
        <v>165.298</v>
      </c>
      <c r="W40">
        <v>3.0000000000000001E-3</v>
      </c>
      <c r="X40">
        <v>1.4410000000000001</v>
      </c>
      <c r="Y40" t="s">
        <v>13</v>
      </c>
    </row>
    <row r="41" spans="1:25" x14ac:dyDescent="0.25">
      <c r="A41">
        <v>37</v>
      </c>
      <c r="B41">
        <f t="shared" si="0"/>
        <v>-585184.696</v>
      </c>
      <c r="C41">
        <f t="shared" si="1"/>
        <v>-1213077.246</v>
      </c>
      <c r="D41">
        <f t="shared" si="2"/>
        <v>165.298</v>
      </c>
      <c r="E41" t="str">
        <f t="shared" si="3"/>
        <v>HM</v>
      </c>
      <c r="H41">
        <v>0.26407599999999998</v>
      </c>
      <c r="I41">
        <v>37</v>
      </c>
      <c r="J41">
        <v>585184.696</v>
      </c>
      <c r="K41">
        <v>1213077.246</v>
      </c>
      <c r="L41">
        <v>165.298</v>
      </c>
      <c r="M41">
        <v>3.0000000000000001E-3</v>
      </c>
      <c r="N41">
        <v>1.4410000000000001</v>
      </c>
      <c r="O41" t="s">
        <v>13</v>
      </c>
      <c r="R41">
        <v>0.36410399999999998</v>
      </c>
      <c r="S41" s="3">
        <v>52</v>
      </c>
      <c r="T41">
        <v>585228.99199999997</v>
      </c>
      <c r="U41">
        <v>1212987.561</v>
      </c>
      <c r="V41">
        <v>165.59</v>
      </c>
      <c r="W41">
        <v>-2E-3</v>
      </c>
      <c r="X41">
        <v>1.4370000000000001</v>
      </c>
      <c r="Y41" t="s">
        <v>13</v>
      </c>
    </row>
    <row r="42" spans="1:25" x14ac:dyDescent="0.25">
      <c r="A42">
        <v>38</v>
      </c>
      <c r="B42">
        <f t="shared" si="0"/>
        <v>-585188.21600000001</v>
      </c>
      <c r="C42">
        <f t="shared" si="1"/>
        <v>-1213070.1299999999</v>
      </c>
      <c r="D42">
        <f t="shared" si="2"/>
        <v>165.33099999999999</v>
      </c>
      <c r="E42" t="str">
        <f t="shared" si="3"/>
        <v>OK</v>
      </c>
      <c r="H42">
        <v>0.27201500000000001</v>
      </c>
      <c r="I42">
        <v>38</v>
      </c>
      <c r="J42">
        <v>585188.21600000001</v>
      </c>
      <c r="K42">
        <v>1213070.1299999999</v>
      </c>
      <c r="L42">
        <v>165.33099999999999</v>
      </c>
      <c r="M42">
        <v>2E-3</v>
      </c>
      <c r="N42">
        <v>1.4379999999999999</v>
      </c>
      <c r="O42" t="s">
        <v>10</v>
      </c>
      <c r="R42">
        <v>0.46424300000000002</v>
      </c>
      <c r="S42" s="3">
        <v>66</v>
      </c>
      <c r="T42">
        <v>585273.32700000005</v>
      </c>
      <c r="U42">
        <v>1212897.7709999999</v>
      </c>
      <c r="V42">
        <v>165.80199999999999</v>
      </c>
      <c r="W42">
        <v>0</v>
      </c>
      <c r="X42">
        <v>1.4350000000000001</v>
      </c>
      <c r="Y42" t="s">
        <v>13</v>
      </c>
    </row>
    <row r="43" spans="1:25" x14ac:dyDescent="0.25">
      <c r="A43">
        <v>39</v>
      </c>
      <c r="B43">
        <f t="shared" si="0"/>
        <v>-585191.78700000001</v>
      </c>
      <c r="C43">
        <f t="shared" si="1"/>
        <v>-1213062.902</v>
      </c>
      <c r="D43">
        <f t="shared" si="2"/>
        <v>165.36500000000001</v>
      </c>
      <c r="E43" t="str">
        <f t="shared" si="3"/>
        <v>OK</v>
      </c>
      <c r="H43">
        <v>0.28007799999999999</v>
      </c>
      <c r="I43">
        <v>39</v>
      </c>
      <c r="J43">
        <v>585191.78700000001</v>
      </c>
      <c r="K43">
        <v>1213062.902</v>
      </c>
      <c r="L43">
        <v>165.36500000000001</v>
      </c>
      <c r="M43">
        <v>2E-3</v>
      </c>
      <c r="N43">
        <v>1.4350000000000001</v>
      </c>
      <c r="O43" t="s">
        <v>10</v>
      </c>
      <c r="R43">
        <v>0.56412300000000004</v>
      </c>
      <c r="S43" s="3">
        <v>81</v>
      </c>
      <c r="T43">
        <v>585317.55299999996</v>
      </c>
      <c r="U43">
        <v>1212808.216</v>
      </c>
      <c r="V43">
        <v>166.191</v>
      </c>
      <c r="W43">
        <v>0</v>
      </c>
      <c r="X43">
        <v>1.4350000000000001</v>
      </c>
      <c r="Y43" t="s">
        <v>13</v>
      </c>
    </row>
    <row r="44" spans="1:25" x14ac:dyDescent="0.25">
      <c r="A44">
        <v>40</v>
      </c>
      <c r="B44">
        <f t="shared" si="0"/>
        <v>-585195.397</v>
      </c>
      <c r="C44">
        <f t="shared" si="1"/>
        <v>-1213055.588</v>
      </c>
      <c r="D44">
        <f t="shared" si="2"/>
        <v>165.39099999999999</v>
      </c>
      <c r="E44" t="str">
        <f t="shared" si="3"/>
        <v>OK</v>
      </c>
      <c r="H44">
        <v>0.28823399999999999</v>
      </c>
      <c r="I44">
        <v>40</v>
      </c>
      <c r="J44">
        <v>585195.397</v>
      </c>
      <c r="K44">
        <v>1213055.588</v>
      </c>
      <c r="L44">
        <v>165.39099999999999</v>
      </c>
      <c r="M44">
        <v>3.0000000000000001E-3</v>
      </c>
      <c r="N44">
        <v>1.4350000000000001</v>
      </c>
      <c r="O44" t="s">
        <v>10</v>
      </c>
      <c r="R44">
        <v>0.66411699999999996</v>
      </c>
      <c r="S44" s="3">
        <v>94</v>
      </c>
      <c r="T44">
        <v>585361.83400000003</v>
      </c>
      <c r="U44">
        <v>1212718.561</v>
      </c>
      <c r="V44">
        <v>166.66300000000001</v>
      </c>
      <c r="W44">
        <v>1E-3</v>
      </c>
      <c r="X44">
        <v>1.4379999999999999</v>
      </c>
      <c r="Y44" t="s">
        <v>13</v>
      </c>
    </row>
    <row r="45" spans="1:25" x14ac:dyDescent="0.25">
      <c r="A45">
        <v>41</v>
      </c>
      <c r="B45">
        <f t="shared" si="0"/>
        <v>-585198.94200000004</v>
      </c>
      <c r="C45">
        <f t="shared" si="1"/>
        <v>-1213048.4240000001</v>
      </c>
      <c r="D45">
        <f t="shared" si="2"/>
        <v>165.429</v>
      </c>
      <c r="E45" t="str">
        <f t="shared" si="3"/>
        <v>OK</v>
      </c>
      <c r="H45">
        <v>0.29622700000000002</v>
      </c>
      <c r="I45">
        <v>41</v>
      </c>
      <c r="J45">
        <v>585198.94200000004</v>
      </c>
      <c r="K45">
        <v>1213048.4240000001</v>
      </c>
      <c r="L45">
        <v>165.429</v>
      </c>
      <c r="M45">
        <v>0</v>
      </c>
      <c r="N45">
        <v>1.4359999999999999</v>
      </c>
      <c r="O45" t="s">
        <v>10</v>
      </c>
      <c r="R45">
        <v>0.764208</v>
      </c>
      <c r="S45" s="3">
        <v>107</v>
      </c>
      <c r="T45">
        <v>585406.12899999996</v>
      </c>
      <c r="U45">
        <v>1212628.8049999999</v>
      </c>
      <c r="V45">
        <v>167.19900000000001</v>
      </c>
      <c r="W45">
        <v>8.9999999999999993E-3</v>
      </c>
      <c r="X45">
        <v>1.4359999999999999</v>
      </c>
      <c r="Y45" t="s">
        <v>13</v>
      </c>
    </row>
    <row r="46" spans="1:25" x14ac:dyDescent="0.25">
      <c r="A46">
        <v>42</v>
      </c>
      <c r="B46">
        <f t="shared" si="0"/>
        <v>-585202.75600000005</v>
      </c>
      <c r="C46">
        <f t="shared" si="1"/>
        <v>-1213040.702</v>
      </c>
      <c r="D46">
        <f t="shared" si="2"/>
        <v>165.45099999999999</v>
      </c>
      <c r="E46" t="str">
        <f t="shared" si="3"/>
        <v>OK</v>
      </c>
      <c r="H46">
        <v>0.30483900000000003</v>
      </c>
      <c r="I46">
        <v>42</v>
      </c>
      <c r="J46">
        <v>585202.75600000005</v>
      </c>
      <c r="K46">
        <v>1213040.702</v>
      </c>
      <c r="L46">
        <v>165.45099999999999</v>
      </c>
      <c r="M46">
        <v>3.0000000000000001E-3</v>
      </c>
      <c r="N46">
        <v>1.4379999999999999</v>
      </c>
      <c r="O46" t="s">
        <v>10</v>
      </c>
      <c r="R46">
        <v>0.86387000000000003</v>
      </c>
      <c r="S46" s="3">
        <v>121</v>
      </c>
      <c r="T46">
        <v>585450.25899999996</v>
      </c>
      <c r="U46">
        <v>1212539.446</v>
      </c>
      <c r="V46">
        <v>167.75899999999999</v>
      </c>
      <c r="W46">
        <v>-4.0000000000000001E-3</v>
      </c>
      <c r="X46">
        <v>1.4370000000000001</v>
      </c>
      <c r="Y46" t="s">
        <v>13</v>
      </c>
    </row>
    <row r="47" spans="1:25" x14ac:dyDescent="0.25">
      <c r="A47">
        <v>43</v>
      </c>
      <c r="B47">
        <f t="shared" si="0"/>
        <v>-585205.96799999999</v>
      </c>
      <c r="C47">
        <f t="shared" si="1"/>
        <v>-1213034.196</v>
      </c>
      <c r="D47">
        <f t="shared" si="2"/>
        <v>165.464</v>
      </c>
      <c r="E47" t="str">
        <f t="shared" si="3"/>
        <v>OK</v>
      </c>
      <c r="H47">
        <v>0.31209500000000001</v>
      </c>
      <c r="I47">
        <v>43</v>
      </c>
      <c r="J47">
        <v>585205.96799999999</v>
      </c>
      <c r="K47">
        <v>1213034.196</v>
      </c>
      <c r="L47">
        <v>165.464</v>
      </c>
      <c r="M47">
        <v>2E-3</v>
      </c>
      <c r="N47">
        <v>1.431</v>
      </c>
      <c r="O47" t="s">
        <v>10</v>
      </c>
      <c r="R47">
        <v>0.96416299999999999</v>
      </c>
      <c r="S47" s="3">
        <v>134</v>
      </c>
      <c r="T47">
        <v>585494.67700000003</v>
      </c>
      <c r="U47">
        <v>1212449.5260000001</v>
      </c>
      <c r="V47">
        <v>168.32300000000001</v>
      </c>
      <c r="W47">
        <v>1E-3</v>
      </c>
      <c r="X47">
        <v>1.4379999999999999</v>
      </c>
      <c r="Y47" t="s">
        <v>13</v>
      </c>
    </row>
    <row r="48" spans="1:25" x14ac:dyDescent="0.25">
      <c r="A48">
        <v>44</v>
      </c>
      <c r="B48">
        <f t="shared" si="0"/>
        <v>-585209.16500000004</v>
      </c>
      <c r="C48">
        <f t="shared" si="1"/>
        <v>-1213027.726</v>
      </c>
      <c r="D48">
        <f t="shared" si="2"/>
        <v>165.49100000000001</v>
      </c>
      <c r="E48" t="str">
        <f t="shared" si="3"/>
        <v>OK</v>
      </c>
      <c r="H48">
        <v>0.31931199999999998</v>
      </c>
      <c r="I48">
        <v>44</v>
      </c>
      <c r="J48">
        <v>585209.16500000004</v>
      </c>
      <c r="K48">
        <v>1213027.726</v>
      </c>
      <c r="L48">
        <v>165.49100000000001</v>
      </c>
      <c r="M48">
        <v>-1E-3</v>
      </c>
      <c r="N48">
        <v>1.4379999999999999</v>
      </c>
      <c r="O48" t="s">
        <v>10</v>
      </c>
      <c r="R48">
        <v>1.0640019999999999</v>
      </c>
      <c r="S48" s="3">
        <v>147</v>
      </c>
      <c r="T48">
        <v>585538.55700000003</v>
      </c>
      <c r="U48">
        <v>1212359.8500000001</v>
      </c>
      <c r="V48">
        <v>168.87799999999999</v>
      </c>
      <c r="W48">
        <v>-3.0000000000000001E-3</v>
      </c>
      <c r="X48">
        <v>1.4390000000000001</v>
      </c>
      <c r="Y48" t="s">
        <v>13</v>
      </c>
    </row>
    <row r="49" spans="1:25" x14ac:dyDescent="0.25">
      <c r="A49">
        <v>45</v>
      </c>
      <c r="B49">
        <f t="shared" si="0"/>
        <v>-585211.95799999998</v>
      </c>
      <c r="C49">
        <f t="shared" si="1"/>
        <v>-1213022.058</v>
      </c>
      <c r="D49">
        <f t="shared" si="2"/>
        <v>165.50800000000001</v>
      </c>
      <c r="E49" t="str">
        <f t="shared" si="3"/>
        <v>OK</v>
      </c>
      <c r="H49">
        <v>0.325631</v>
      </c>
      <c r="I49">
        <v>45</v>
      </c>
      <c r="J49">
        <v>585211.95799999998</v>
      </c>
      <c r="K49">
        <v>1213022.058</v>
      </c>
      <c r="L49">
        <v>165.50800000000001</v>
      </c>
      <c r="M49">
        <v>2E-3</v>
      </c>
      <c r="N49">
        <v>1.4359999999999999</v>
      </c>
      <c r="O49" t="s">
        <v>10</v>
      </c>
      <c r="R49">
        <v>1.164256</v>
      </c>
      <c r="S49" s="3">
        <v>160</v>
      </c>
      <c r="T49">
        <v>585568.98</v>
      </c>
      <c r="U49">
        <v>1212264.611</v>
      </c>
      <c r="V49">
        <v>169.28899999999999</v>
      </c>
      <c r="W49">
        <v>-7.0000000000000001E-3</v>
      </c>
      <c r="X49">
        <v>1.4370000000000001</v>
      </c>
      <c r="Y49" t="s">
        <v>13</v>
      </c>
    </row>
    <row r="50" spans="1:25" x14ac:dyDescent="0.25">
      <c r="A50">
        <v>46</v>
      </c>
      <c r="B50">
        <f t="shared" si="0"/>
        <v>-585215.37399999995</v>
      </c>
      <c r="C50">
        <f t="shared" si="1"/>
        <v>-1213015.138</v>
      </c>
      <c r="D50">
        <f t="shared" si="2"/>
        <v>165.5</v>
      </c>
      <c r="E50" t="str">
        <f t="shared" si="3"/>
        <v>OK</v>
      </c>
      <c r="H50">
        <v>0.33334799999999998</v>
      </c>
      <c r="I50">
        <v>46</v>
      </c>
      <c r="J50">
        <v>585215.37399999995</v>
      </c>
      <c r="K50">
        <v>1213015.138</v>
      </c>
      <c r="L50">
        <v>165.5</v>
      </c>
      <c r="M50">
        <v>8.9999999999999993E-3</v>
      </c>
      <c r="N50">
        <v>1.4339999999999999</v>
      </c>
      <c r="O50" t="s">
        <v>10</v>
      </c>
      <c r="R50">
        <v>1.2642979999999999</v>
      </c>
      <c r="S50" s="3">
        <v>175</v>
      </c>
      <c r="T50">
        <v>585580.97400000005</v>
      </c>
      <c r="U50">
        <v>1212165.31</v>
      </c>
      <c r="V50">
        <v>169.76599999999999</v>
      </c>
      <c r="W50">
        <v>2E-3</v>
      </c>
      <c r="X50">
        <v>1.4379999999999999</v>
      </c>
      <c r="Y50" t="s">
        <v>13</v>
      </c>
    </row>
    <row r="51" spans="1:25" x14ac:dyDescent="0.25">
      <c r="A51">
        <v>47</v>
      </c>
      <c r="B51">
        <f t="shared" si="0"/>
        <v>-585218.66899999999</v>
      </c>
      <c r="C51">
        <f t="shared" si="1"/>
        <v>-1213008.469</v>
      </c>
      <c r="D51">
        <f t="shared" si="2"/>
        <v>165.53200000000001</v>
      </c>
      <c r="E51" t="str">
        <f t="shared" si="3"/>
        <v>OK</v>
      </c>
      <c r="H51">
        <v>0.34078700000000001</v>
      </c>
      <c r="I51">
        <v>47</v>
      </c>
      <c r="J51">
        <v>585218.66899999999</v>
      </c>
      <c r="K51">
        <v>1213008.469</v>
      </c>
      <c r="L51">
        <v>165.53200000000001</v>
      </c>
      <c r="M51">
        <v>3.0000000000000001E-3</v>
      </c>
      <c r="N51">
        <v>1.4370000000000001</v>
      </c>
      <c r="O51" t="s">
        <v>10</v>
      </c>
      <c r="R51">
        <v>1.3642719999999999</v>
      </c>
      <c r="S51" s="3">
        <v>190</v>
      </c>
      <c r="T51">
        <v>585583.40899999999</v>
      </c>
      <c r="U51">
        <v>1212065.57</v>
      </c>
      <c r="V51">
        <v>169.94300000000001</v>
      </c>
      <c r="W51">
        <v>-1E-3</v>
      </c>
      <c r="X51">
        <v>1.4339999999999999</v>
      </c>
      <c r="Y51" t="s">
        <v>13</v>
      </c>
    </row>
    <row r="52" spans="1:25" x14ac:dyDescent="0.25">
      <c r="A52">
        <v>48</v>
      </c>
      <c r="B52">
        <f t="shared" si="0"/>
        <v>-585218.66899999999</v>
      </c>
      <c r="C52">
        <f t="shared" si="1"/>
        <v>-1213008.4680000001</v>
      </c>
      <c r="D52">
        <f t="shared" si="2"/>
        <v>165.53200000000001</v>
      </c>
      <c r="E52" t="str">
        <f t="shared" si="3"/>
        <v>OK</v>
      </c>
      <c r="H52">
        <v>0.34078700000000001</v>
      </c>
      <c r="I52">
        <v>48</v>
      </c>
      <c r="J52">
        <v>585218.66899999999</v>
      </c>
      <c r="K52">
        <v>1213008.4680000001</v>
      </c>
      <c r="L52">
        <v>165.53200000000001</v>
      </c>
      <c r="M52">
        <v>3.0000000000000001E-3</v>
      </c>
      <c r="N52">
        <v>1.4370000000000001</v>
      </c>
      <c r="O52" t="s">
        <v>10</v>
      </c>
      <c r="R52">
        <v>1.464026</v>
      </c>
      <c r="S52" s="3">
        <v>203</v>
      </c>
      <c r="T52">
        <v>585582.495</v>
      </c>
      <c r="U52">
        <v>1211966.135</v>
      </c>
      <c r="V52">
        <v>169.50200000000001</v>
      </c>
      <c r="W52">
        <v>2.7E-2</v>
      </c>
      <c r="X52">
        <v>1.4530000000000001</v>
      </c>
      <c r="Y52" t="s">
        <v>13</v>
      </c>
    </row>
    <row r="53" spans="1:25" x14ac:dyDescent="0.25">
      <c r="A53">
        <v>49</v>
      </c>
      <c r="B53">
        <f t="shared" si="0"/>
        <v>-585221.87</v>
      </c>
      <c r="C53">
        <f t="shared" si="1"/>
        <v>-1213001.976</v>
      </c>
      <c r="D53">
        <f t="shared" si="2"/>
        <v>165.548</v>
      </c>
      <c r="E53" t="str">
        <f t="shared" si="3"/>
        <v>OK</v>
      </c>
      <c r="H53">
        <v>0.34802499999999997</v>
      </c>
      <c r="I53">
        <v>49</v>
      </c>
      <c r="J53">
        <v>585221.87</v>
      </c>
      <c r="K53">
        <v>1213001.976</v>
      </c>
      <c r="L53">
        <v>165.548</v>
      </c>
      <c r="M53">
        <v>1E-3</v>
      </c>
      <c r="N53">
        <v>1.4370000000000001</v>
      </c>
      <c r="O53" t="s">
        <v>10</v>
      </c>
      <c r="R53">
        <v>1.564157</v>
      </c>
      <c r="S53" s="3">
        <v>218</v>
      </c>
      <c r="T53">
        <v>585608.652</v>
      </c>
      <c r="U53">
        <v>1211869.5109999999</v>
      </c>
      <c r="V53">
        <v>169.09899999999999</v>
      </c>
      <c r="W53">
        <v>-0.01</v>
      </c>
      <c r="X53">
        <v>1.4430000000000001</v>
      </c>
      <c r="Y53" t="s">
        <v>13</v>
      </c>
    </row>
    <row r="54" spans="1:25" x14ac:dyDescent="0.25">
      <c r="A54">
        <v>50</v>
      </c>
      <c r="B54">
        <f t="shared" si="0"/>
        <v>-585225.03799999994</v>
      </c>
      <c r="C54">
        <f t="shared" si="1"/>
        <v>-1212995.5649999999</v>
      </c>
      <c r="D54">
        <f t="shared" si="2"/>
        <v>165.55699999999999</v>
      </c>
      <c r="E54" t="str">
        <f t="shared" si="3"/>
        <v>OK</v>
      </c>
      <c r="H54">
        <v>0.35517700000000002</v>
      </c>
      <c r="I54">
        <v>50</v>
      </c>
      <c r="J54">
        <v>585225.03799999994</v>
      </c>
      <c r="K54">
        <v>1212995.5649999999</v>
      </c>
      <c r="L54">
        <v>165.55699999999999</v>
      </c>
      <c r="M54">
        <v>4.0000000000000001E-3</v>
      </c>
      <c r="N54">
        <v>1.4350000000000001</v>
      </c>
      <c r="O54" t="s">
        <v>10</v>
      </c>
      <c r="R54">
        <v>1.6640109999999999</v>
      </c>
      <c r="S54" s="3">
        <v>234</v>
      </c>
      <c r="T54">
        <v>585635.91500000004</v>
      </c>
      <c r="U54">
        <v>1211773.4509999999</v>
      </c>
      <c r="V54">
        <v>168.91399999999999</v>
      </c>
      <c r="W54">
        <v>-4.0000000000000001E-3</v>
      </c>
      <c r="X54">
        <v>1.4370000000000001</v>
      </c>
      <c r="Y54" t="s">
        <v>13</v>
      </c>
    </row>
    <row r="55" spans="1:25" x14ac:dyDescent="0.25">
      <c r="A55">
        <v>51</v>
      </c>
      <c r="B55">
        <f t="shared" si="0"/>
        <v>-585228.05299999996</v>
      </c>
      <c r="C55">
        <f t="shared" si="1"/>
        <v>-1212989.4609999999</v>
      </c>
      <c r="D55">
        <f t="shared" si="2"/>
        <v>165.584</v>
      </c>
      <c r="E55" t="str">
        <f t="shared" si="3"/>
        <v>OK</v>
      </c>
      <c r="H55">
        <v>0.361985</v>
      </c>
      <c r="I55">
        <v>51</v>
      </c>
      <c r="J55">
        <v>585228.05299999996</v>
      </c>
      <c r="K55">
        <v>1212989.4609999999</v>
      </c>
      <c r="L55">
        <v>165.584</v>
      </c>
      <c r="M55">
        <v>0</v>
      </c>
      <c r="N55">
        <v>1.4350000000000001</v>
      </c>
      <c r="O55" t="s">
        <v>10</v>
      </c>
      <c r="R55">
        <v>1.7644200000000001</v>
      </c>
      <c r="S55" s="3">
        <v>253</v>
      </c>
      <c r="T55">
        <v>585663.30000000005</v>
      </c>
      <c r="U55">
        <v>1211676.8489999999</v>
      </c>
      <c r="V55">
        <v>168.584</v>
      </c>
      <c r="W55">
        <v>-1E-3</v>
      </c>
      <c r="X55">
        <v>1.4379999999999999</v>
      </c>
      <c r="Y55" t="s">
        <v>13</v>
      </c>
    </row>
    <row r="56" spans="1:25" x14ac:dyDescent="0.25">
      <c r="A56">
        <v>52</v>
      </c>
      <c r="B56">
        <f t="shared" si="0"/>
        <v>-585228.99199999997</v>
      </c>
      <c r="C56">
        <f t="shared" si="1"/>
        <v>-1212987.561</v>
      </c>
      <c r="D56">
        <f t="shared" si="2"/>
        <v>165.59</v>
      </c>
      <c r="E56" t="str">
        <f t="shared" si="3"/>
        <v>HM</v>
      </c>
      <c r="H56">
        <v>0.36410399999999998</v>
      </c>
      <c r="I56">
        <v>52</v>
      </c>
      <c r="J56">
        <v>585228.99199999997</v>
      </c>
      <c r="K56">
        <v>1212987.561</v>
      </c>
      <c r="L56">
        <v>165.59</v>
      </c>
      <c r="M56">
        <v>-2E-3</v>
      </c>
      <c r="N56">
        <v>1.4370000000000001</v>
      </c>
      <c r="O56" t="s">
        <v>13</v>
      </c>
      <c r="R56">
        <v>1.86436</v>
      </c>
      <c r="S56" s="3">
        <v>268</v>
      </c>
      <c r="T56">
        <v>585690.55000000005</v>
      </c>
      <c r="U56">
        <v>1211580.6950000001</v>
      </c>
      <c r="V56">
        <v>168.066</v>
      </c>
      <c r="W56">
        <v>-1E-3</v>
      </c>
      <c r="X56">
        <v>1.4359999999999999</v>
      </c>
      <c r="Y56" t="s">
        <v>13</v>
      </c>
    </row>
    <row r="57" spans="1:25" x14ac:dyDescent="0.25">
      <c r="A57">
        <v>53</v>
      </c>
      <c r="B57">
        <f t="shared" si="0"/>
        <v>-585232.21100000001</v>
      </c>
      <c r="C57">
        <f t="shared" si="1"/>
        <v>-1212981.0330000001</v>
      </c>
      <c r="D57">
        <f t="shared" si="2"/>
        <v>165.608</v>
      </c>
      <c r="E57" t="str">
        <f t="shared" si="3"/>
        <v>OK</v>
      </c>
      <c r="H57">
        <v>0.37138199999999999</v>
      </c>
      <c r="I57">
        <v>53</v>
      </c>
      <c r="J57">
        <v>585232.21100000001</v>
      </c>
      <c r="K57">
        <v>1212981.0330000001</v>
      </c>
      <c r="L57">
        <v>165.608</v>
      </c>
      <c r="M57">
        <v>0</v>
      </c>
      <c r="N57">
        <v>1.4370000000000001</v>
      </c>
      <c r="O57" t="s">
        <v>10</v>
      </c>
      <c r="R57">
        <v>1.964154</v>
      </c>
      <c r="S57" s="3">
        <v>283</v>
      </c>
      <c r="T57">
        <v>585717.70900000003</v>
      </c>
      <c r="U57">
        <v>1211484.669</v>
      </c>
      <c r="V57">
        <v>167.48099999999999</v>
      </c>
      <c r="W57">
        <v>-3.0000000000000001E-3</v>
      </c>
      <c r="X57">
        <v>1.4379999999999999</v>
      </c>
      <c r="Y57" t="s">
        <v>13</v>
      </c>
    </row>
    <row r="58" spans="1:25" x14ac:dyDescent="0.25">
      <c r="A58">
        <v>54</v>
      </c>
      <c r="B58">
        <f t="shared" si="0"/>
        <v>-585235.85499999998</v>
      </c>
      <c r="C58">
        <f t="shared" si="1"/>
        <v>-1212973.655</v>
      </c>
      <c r="D58">
        <f t="shared" si="2"/>
        <v>165.61500000000001</v>
      </c>
      <c r="E58" t="str">
        <f t="shared" si="3"/>
        <v>OK</v>
      </c>
      <c r="H58">
        <v>0.379612</v>
      </c>
      <c r="I58">
        <v>54</v>
      </c>
      <c r="J58">
        <v>585235.85499999998</v>
      </c>
      <c r="K58">
        <v>1212973.655</v>
      </c>
      <c r="L58">
        <v>165.61500000000001</v>
      </c>
      <c r="M58">
        <v>3.0000000000000001E-3</v>
      </c>
      <c r="N58">
        <v>1.4350000000000001</v>
      </c>
      <c r="O58" t="s">
        <v>10</v>
      </c>
      <c r="R58">
        <v>2.0643319999999998</v>
      </c>
      <c r="S58" s="3">
        <v>296</v>
      </c>
      <c r="T58">
        <v>585746.75</v>
      </c>
      <c r="U58">
        <v>1211388.8289999999</v>
      </c>
      <c r="V58">
        <v>166.899</v>
      </c>
      <c r="W58">
        <v>-3.0000000000000001E-3</v>
      </c>
      <c r="X58">
        <v>1.4379999999999999</v>
      </c>
      <c r="Y58" t="s">
        <v>13</v>
      </c>
    </row>
    <row r="59" spans="1:25" x14ac:dyDescent="0.25">
      <c r="A59">
        <v>55</v>
      </c>
      <c r="B59">
        <f t="shared" si="0"/>
        <v>-585239.64</v>
      </c>
      <c r="C59">
        <f t="shared" si="1"/>
        <v>-1212965.9920000001</v>
      </c>
      <c r="D59">
        <f t="shared" si="2"/>
        <v>165.63800000000001</v>
      </c>
      <c r="E59" t="str">
        <f t="shared" si="3"/>
        <v>OK</v>
      </c>
      <c r="H59">
        <v>0.388158</v>
      </c>
      <c r="I59">
        <v>55</v>
      </c>
      <c r="J59">
        <v>585239.64</v>
      </c>
      <c r="K59">
        <v>1212965.9920000001</v>
      </c>
      <c r="L59">
        <v>165.63800000000001</v>
      </c>
      <c r="M59">
        <v>2E-3</v>
      </c>
      <c r="N59">
        <v>1.4370000000000001</v>
      </c>
      <c r="O59" t="s">
        <v>10</v>
      </c>
      <c r="R59">
        <v>2.164374</v>
      </c>
      <c r="S59" s="3">
        <v>308</v>
      </c>
      <c r="T59">
        <v>585785.26199999999</v>
      </c>
      <c r="U59">
        <v>1211296.5009999999</v>
      </c>
      <c r="V59">
        <v>166.40700000000001</v>
      </c>
      <c r="W59">
        <v>7.0000000000000001E-3</v>
      </c>
      <c r="X59">
        <v>1.4359999999999999</v>
      </c>
      <c r="Y59" t="s">
        <v>13</v>
      </c>
    </row>
    <row r="60" spans="1:25" x14ac:dyDescent="0.25">
      <c r="A60">
        <v>56</v>
      </c>
      <c r="B60">
        <f t="shared" si="0"/>
        <v>-585243.12399999995</v>
      </c>
      <c r="C60">
        <f t="shared" si="1"/>
        <v>-1212958.9350000001</v>
      </c>
      <c r="D60">
        <f t="shared" si="2"/>
        <v>165.65100000000001</v>
      </c>
      <c r="E60" t="str">
        <f t="shared" si="3"/>
        <v>OK</v>
      </c>
      <c r="H60">
        <v>0.39602799999999999</v>
      </c>
      <c r="I60">
        <v>56</v>
      </c>
      <c r="J60">
        <v>585243.12399999995</v>
      </c>
      <c r="K60">
        <v>1212958.9350000001</v>
      </c>
      <c r="L60">
        <v>165.65100000000001</v>
      </c>
      <c r="M60">
        <v>0</v>
      </c>
      <c r="N60">
        <v>1.4379999999999999</v>
      </c>
      <c r="O60" t="s">
        <v>10</v>
      </c>
      <c r="R60">
        <v>2.264189</v>
      </c>
      <c r="S60" s="3">
        <v>323</v>
      </c>
      <c r="T60">
        <v>585839.75</v>
      </c>
      <c r="U60">
        <v>1211213.8230000001</v>
      </c>
      <c r="V60">
        <v>166.197</v>
      </c>
      <c r="W60">
        <v>2.5999999999999999E-2</v>
      </c>
      <c r="X60">
        <v>1.4450000000000001</v>
      </c>
      <c r="Y60" t="s">
        <v>13</v>
      </c>
    </row>
    <row r="61" spans="1:25" x14ac:dyDescent="0.25">
      <c r="A61">
        <v>57</v>
      </c>
      <c r="B61">
        <f t="shared" si="0"/>
        <v>-585246.76899999997</v>
      </c>
      <c r="C61">
        <f t="shared" si="1"/>
        <v>-1212951.541</v>
      </c>
      <c r="D61">
        <f t="shared" si="2"/>
        <v>165.654</v>
      </c>
      <c r="E61" t="str">
        <f t="shared" si="3"/>
        <v>OK</v>
      </c>
      <c r="H61">
        <v>0.40427200000000002</v>
      </c>
      <c r="I61">
        <v>57</v>
      </c>
      <c r="J61">
        <v>585246.76899999997</v>
      </c>
      <c r="K61">
        <v>1212951.541</v>
      </c>
      <c r="L61">
        <v>165.654</v>
      </c>
      <c r="M61">
        <v>4.0000000000000001E-3</v>
      </c>
      <c r="N61">
        <v>1.4359999999999999</v>
      </c>
      <c r="O61" t="s">
        <v>10</v>
      </c>
      <c r="R61">
        <v>2.3642270000000001</v>
      </c>
      <c r="S61" s="3">
        <v>339</v>
      </c>
      <c r="T61">
        <v>585918.20900000003</v>
      </c>
      <c r="U61">
        <v>1211151.8230000001</v>
      </c>
      <c r="V61">
        <v>166.16</v>
      </c>
      <c r="W61">
        <v>-2.7E-2</v>
      </c>
      <c r="X61">
        <v>1.4359999999999999</v>
      </c>
      <c r="Y61" t="s">
        <v>13</v>
      </c>
    </row>
    <row r="62" spans="1:25" x14ac:dyDescent="0.25">
      <c r="A62">
        <v>58</v>
      </c>
      <c r="B62">
        <f t="shared" si="0"/>
        <v>-585250.27500000002</v>
      </c>
      <c r="C62">
        <f t="shared" si="1"/>
        <v>-1212944.4480000001</v>
      </c>
      <c r="D62">
        <f t="shared" si="2"/>
        <v>165.68299999999999</v>
      </c>
      <c r="E62" t="str">
        <f t="shared" si="3"/>
        <v>OK</v>
      </c>
      <c r="H62">
        <v>0.41218399999999999</v>
      </c>
      <c r="I62">
        <v>58</v>
      </c>
      <c r="J62">
        <v>585250.27500000002</v>
      </c>
      <c r="K62">
        <v>1212944.4480000001</v>
      </c>
      <c r="L62">
        <v>165.68299999999999</v>
      </c>
      <c r="M62">
        <v>3.0000000000000001E-3</v>
      </c>
      <c r="N62">
        <v>1.4370000000000001</v>
      </c>
      <c r="O62" t="s">
        <v>10</v>
      </c>
      <c r="R62">
        <v>2.4641540000000002</v>
      </c>
      <c r="S62" s="3">
        <v>352</v>
      </c>
      <c r="T62">
        <v>585983.86899999995</v>
      </c>
      <c r="U62">
        <v>1211077.5279999999</v>
      </c>
      <c r="V62">
        <v>166.49600000000001</v>
      </c>
      <c r="W62">
        <v>-3.6999999999999998E-2</v>
      </c>
      <c r="X62">
        <v>1.4390000000000001</v>
      </c>
      <c r="Y62" t="s">
        <v>13</v>
      </c>
    </row>
    <row r="63" spans="1:25" x14ac:dyDescent="0.25">
      <c r="A63">
        <v>59</v>
      </c>
      <c r="B63">
        <f t="shared" si="0"/>
        <v>-585253.804</v>
      </c>
      <c r="C63">
        <f t="shared" si="1"/>
        <v>-1212937.3019999999</v>
      </c>
      <c r="D63">
        <f t="shared" si="2"/>
        <v>165.69200000000001</v>
      </c>
      <c r="E63" t="str">
        <f t="shared" si="3"/>
        <v>OK</v>
      </c>
      <c r="H63">
        <v>0.42015400000000003</v>
      </c>
      <c r="I63">
        <v>59</v>
      </c>
      <c r="J63">
        <v>585253.804</v>
      </c>
      <c r="K63">
        <v>1212937.3019999999</v>
      </c>
      <c r="L63">
        <v>165.69200000000001</v>
      </c>
      <c r="M63">
        <v>4.0000000000000001E-3</v>
      </c>
      <c r="N63">
        <v>1.4359999999999999</v>
      </c>
      <c r="O63" t="s">
        <v>10</v>
      </c>
      <c r="R63">
        <v>2.564222</v>
      </c>
      <c r="S63" s="3">
        <v>365</v>
      </c>
      <c r="T63">
        <v>586031.19200000004</v>
      </c>
      <c r="U63">
        <v>1210989.3589999999</v>
      </c>
      <c r="V63">
        <v>167.51499999999999</v>
      </c>
      <c r="W63">
        <v>0</v>
      </c>
      <c r="X63">
        <v>1.4370000000000001</v>
      </c>
      <c r="Y63" t="s">
        <v>13</v>
      </c>
    </row>
    <row r="64" spans="1:25" x14ac:dyDescent="0.25">
      <c r="A64">
        <v>60</v>
      </c>
      <c r="B64">
        <f t="shared" si="0"/>
        <v>-585257.30000000005</v>
      </c>
      <c r="C64">
        <f t="shared" si="1"/>
        <v>-1212930.2290000001</v>
      </c>
      <c r="D64">
        <f t="shared" si="2"/>
        <v>165.696</v>
      </c>
      <c r="E64" t="str">
        <f t="shared" si="3"/>
        <v>OK</v>
      </c>
      <c r="H64">
        <v>0.42804300000000001</v>
      </c>
      <c r="I64">
        <v>60</v>
      </c>
      <c r="J64">
        <v>585257.30000000005</v>
      </c>
      <c r="K64">
        <v>1212930.2290000001</v>
      </c>
      <c r="L64">
        <v>165.696</v>
      </c>
      <c r="M64">
        <v>2E-3</v>
      </c>
      <c r="N64">
        <v>1.4370000000000001</v>
      </c>
      <c r="O64" t="s">
        <v>10</v>
      </c>
      <c r="R64">
        <v>2.6642269999999999</v>
      </c>
      <c r="S64" s="3">
        <v>378</v>
      </c>
      <c r="T64">
        <v>586078.28099999996</v>
      </c>
      <c r="U64">
        <v>1210901.135</v>
      </c>
      <c r="V64">
        <v>168.58500000000001</v>
      </c>
      <c r="W64">
        <v>0</v>
      </c>
      <c r="X64">
        <v>1.44</v>
      </c>
      <c r="Y64" t="s">
        <v>13</v>
      </c>
    </row>
    <row r="65" spans="1:25" x14ac:dyDescent="0.25">
      <c r="A65">
        <v>61</v>
      </c>
      <c r="B65">
        <f t="shared" si="0"/>
        <v>-585260.69099999999</v>
      </c>
      <c r="C65">
        <f t="shared" si="1"/>
        <v>-1212923.3659999999</v>
      </c>
      <c r="D65">
        <f t="shared" si="2"/>
        <v>165.71700000000001</v>
      </c>
      <c r="E65" t="str">
        <f t="shared" si="3"/>
        <v>OK</v>
      </c>
      <c r="H65">
        <v>0.435699</v>
      </c>
      <c r="I65">
        <v>61</v>
      </c>
      <c r="J65">
        <v>585260.69099999999</v>
      </c>
      <c r="K65">
        <v>1212923.3659999999</v>
      </c>
      <c r="L65">
        <v>165.71700000000001</v>
      </c>
      <c r="M65">
        <v>2E-3</v>
      </c>
      <c r="N65">
        <v>1.4370000000000001</v>
      </c>
      <c r="O65" t="s">
        <v>10</v>
      </c>
      <c r="R65">
        <v>2.7642389999999999</v>
      </c>
      <c r="S65" s="3">
        <v>395</v>
      </c>
      <c r="T65">
        <v>586135.08400000003</v>
      </c>
      <c r="U65">
        <v>1210819.0619999999</v>
      </c>
      <c r="V65">
        <v>169.65899999999999</v>
      </c>
      <c r="W65">
        <v>4.0000000000000001E-3</v>
      </c>
      <c r="X65">
        <v>1.4370000000000001</v>
      </c>
      <c r="Y65" t="s">
        <v>13</v>
      </c>
    </row>
    <row r="66" spans="1:25" x14ac:dyDescent="0.25">
      <c r="A66">
        <v>62</v>
      </c>
      <c r="B66">
        <f t="shared" si="0"/>
        <v>-585261.98400000005</v>
      </c>
      <c r="C66">
        <f t="shared" si="1"/>
        <v>-1212920.757</v>
      </c>
      <c r="D66">
        <f t="shared" si="2"/>
        <v>165.727</v>
      </c>
      <c r="E66" t="str">
        <f t="shared" si="3"/>
        <v>OK</v>
      </c>
      <c r="H66">
        <v>0.43861</v>
      </c>
      <c r="I66">
        <v>62</v>
      </c>
      <c r="J66">
        <v>585261.98400000005</v>
      </c>
      <c r="K66">
        <v>1212920.757</v>
      </c>
      <c r="L66">
        <v>165.727</v>
      </c>
      <c r="M66">
        <v>4.0000000000000001E-3</v>
      </c>
      <c r="N66">
        <v>1.4379999999999999</v>
      </c>
      <c r="O66" t="s">
        <v>10</v>
      </c>
      <c r="R66">
        <v>2.8642370000000001</v>
      </c>
      <c r="S66" s="3">
        <v>408</v>
      </c>
      <c r="T66">
        <v>586198.23100000003</v>
      </c>
      <c r="U66">
        <v>1210741.5249999999</v>
      </c>
      <c r="V66">
        <v>170.59899999999999</v>
      </c>
      <c r="W66">
        <v>0</v>
      </c>
      <c r="X66">
        <v>1.4359999999999999</v>
      </c>
      <c r="Y66" t="s">
        <v>13</v>
      </c>
    </row>
    <row r="67" spans="1:25" x14ac:dyDescent="0.25">
      <c r="A67">
        <v>63</v>
      </c>
      <c r="B67">
        <f t="shared" si="0"/>
        <v>-585265.47499999998</v>
      </c>
      <c r="C67">
        <f t="shared" si="1"/>
        <v>-1212913.68</v>
      </c>
      <c r="D67">
        <f t="shared" si="2"/>
        <v>165.75200000000001</v>
      </c>
      <c r="E67" t="str">
        <f t="shared" si="3"/>
        <v>OK</v>
      </c>
      <c r="H67">
        <v>0.44650200000000001</v>
      </c>
      <c r="I67">
        <v>63</v>
      </c>
      <c r="J67">
        <v>585265.47499999998</v>
      </c>
      <c r="K67">
        <v>1212913.68</v>
      </c>
      <c r="L67">
        <v>165.75200000000001</v>
      </c>
      <c r="M67">
        <v>5.0000000000000001E-3</v>
      </c>
      <c r="N67">
        <v>1.4390000000000001</v>
      </c>
      <c r="O67" t="s">
        <v>10</v>
      </c>
      <c r="R67">
        <v>2.9643410000000001</v>
      </c>
      <c r="S67" s="3">
        <v>421</v>
      </c>
      <c r="T67">
        <v>586261.42700000003</v>
      </c>
      <c r="U67">
        <v>1210663.8899999999</v>
      </c>
      <c r="V67">
        <v>171.28899999999999</v>
      </c>
      <c r="W67">
        <v>2E-3</v>
      </c>
      <c r="X67">
        <v>1.4370000000000001</v>
      </c>
      <c r="Y67" t="s">
        <v>13</v>
      </c>
    </row>
    <row r="68" spans="1:25" x14ac:dyDescent="0.25">
      <c r="A68">
        <v>64</v>
      </c>
      <c r="B68">
        <f t="shared" si="0"/>
        <v>-585268.47400000005</v>
      </c>
      <c r="C68">
        <f t="shared" si="1"/>
        <v>-1212907.598</v>
      </c>
      <c r="D68">
        <f t="shared" si="2"/>
        <v>165.75899999999999</v>
      </c>
      <c r="E68" t="str">
        <f t="shared" si="3"/>
        <v>OK</v>
      </c>
      <c r="H68">
        <v>0.45328299999999999</v>
      </c>
      <c r="I68">
        <v>64</v>
      </c>
      <c r="J68">
        <v>585268.47400000005</v>
      </c>
      <c r="K68">
        <v>1212907.598</v>
      </c>
      <c r="L68">
        <v>165.75899999999999</v>
      </c>
      <c r="M68">
        <v>7.0000000000000001E-3</v>
      </c>
      <c r="N68">
        <v>1.4359999999999999</v>
      </c>
      <c r="O68" t="s">
        <v>10</v>
      </c>
      <c r="R68">
        <v>3.0639989999999999</v>
      </c>
      <c r="S68" s="3">
        <v>433</v>
      </c>
      <c r="T68">
        <v>586324.18099999998</v>
      </c>
      <c r="U68">
        <v>1210586.4720000001</v>
      </c>
      <c r="V68">
        <v>171.297</v>
      </c>
      <c r="W68">
        <v>1E-3</v>
      </c>
      <c r="X68">
        <v>1.4359999999999999</v>
      </c>
      <c r="Y68" t="s">
        <v>13</v>
      </c>
    </row>
    <row r="69" spans="1:25" x14ac:dyDescent="0.25">
      <c r="A69">
        <v>65</v>
      </c>
      <c r="B69">
        <f t="shared" ref="B69:B132" si="4">-J69</f>
        <v>-585271.772</v>
      </c>
      <c r="C69">
        <f t="shared" ref="C69:C132" si="5">-K69</f>
        <v>-1212900.92</v>
      </c>
      <c r="D69">
        <f t="shared" ref="D69:D132" si="6">L69</f>
        <v>165.79</v>
      </c>
      <c r="E69" t="str">
        <f t="shared" ref="E69:E132" si="7">O69</f>
        <v>OK</v>
      </c>
      <c r="H69">
        <v>0.460731</v>
      </c>
      <c r="I69">
        <v>65</v>
      </c>
      <c r="J69">
        <v>585271.772</v>
      </c>
      <c r="K69">
        <v>1212900.92</v>
      </c>
      <c r="L69">
        <v>165.79</v>
      </c>
      <c r="M69">
        <v>-2E-3</v>
      </c>
      <c r="N69">
        <v>1.4359999999999999</v>
      </c>
      <c r="O69" t="s">
        <v>10</v>
      </c>
      <c r="R69">
        <v>3.1643289999999999</v>
      </c>
      <c r="S69" s="3">
        <v>447</v>
      </c>
      <c r="T69">
        <v>586390.84499999997</v>
      </c>
      <c r="U69">
        <v>1210511.5719999999</v>
      </c>
      <c r="V69">
        <v>171.25800000000001</v>
      </c>
      <c r="W69">
        <v>0</v>
      </c>
      <c r="X69">
        <v>1.4390000000000001</v>
      </c>
      <c r="Y69" t="s">
        <v>13</v>
      </c>
    </row>
    <row r="70" spans="1:25" x14ac:dyDescent="0.25">
      <c r="A70">
        <v>66</v>
      </c>
      <c r="B70">
        <f t="shared" si="4"/>
        <v>-585273.32700000005</v>
      </c>
      <c r="C70">
        <f t="shared" si="5"/>
        <v>-1212897.7709999999</v>
      </c>
      <c r="D70">
        <f t="shared" si="6"/>
        <v>165.80199999999999</v>
      </c>
      <c r="E70" t="str">
        <f t="shared" si="7"/>
        <v>HM</v>
      </c>
      <c r="H70">
        <v>0.46424300000000002</v>
      </c>
      <c r="I70">
        <v>66</v>
      </c>
      <c r="J70">
        <v>585273.32700000005</v>
      </c>
      <c r="K70">
        <v>1212897.7709999999</v>
      </c>
      <c r="L70">
        <v>165.80199999999999</v>
      </c>
      <c r="M70">
        <v>0</v>
      </c>
      <c r="N70">
        <v>1.4350000000000001</v>
      </c>
      <c r="O70" t="s">
        <v>13</v>
      </c>
      <c r="R70">
        <v>3.2643390000000001</v>
      </c>
      <c r="S70" s="3">
        <v>460</v>
      </c>
      <c r="T70">
        <v>586466.929</v>
      </c>
      <c r="U70">
        <v>1210446.7990000001</v>
      </c>
      <c r="V70">
        <v>171.24799999999999</v>
      </c>
      <c r="W70">
        <v>3.0000000000000001E-3</v>
      </c>
      <c r="X70">
        <v>1.4359999999999999</v>
      </c>
      <c r="Y70" t="s">
        <v>13</v>
      </c>
    </row>
    <row r="71" spans="1:25" x14ac:dyDescent="0.25">
      <c r="A71">
        <v>67</v>
      </c>
      <c r="B71">
        <f t="shared" si="4"/>
        <v>-585276.63100000005</v>
      </c>
      <c r="C71">
        <f t="shared" si="5"/>
        <v>-1212891.074</v>
      </c>
      <c r="D71">
        <f t="shared" si="6"/>
        <v>165.82900000000001</v>
      </c>
      <c r="E71" t="str">
        <f t="shared" si="7"/>
        <v>OK</v>
      </c>
      <c r="H71">
        <v>0.47171099999999999</v>
      </c>
      <c r="I71">
        <v>67</v>
      </c>
      <c r="J71">
        <v>585276.63100000005</v>
      </c>
      <c r="K71">
        <v>1212891.074</v>
      </c>
      <c r="L71">
        <v>165.82900000000001</v>
      </c>
      <c r="M71">
        <v>0</v>
      </c>
      <c r="N71">
        <v>1.4350000000000001</v>
      </c>
      <c r="O71" t="s">
        <v>10</v>
      </c>
      <c r="R71">
        <v>3.3641429999999999</v>
      </c>
      <c r="S71" s="3">
        <v>473</v>
      </c>
      <c r="T71">
        <v>586551.05799999996</v>
      </c>
      <c r="U71">
        <v>1210393.237</v>
      </c>
      <c r="V71">
        <v>171.244</v>
      </c>
      <c r="W71">
        <v>-5.0000000000000001E-3</v>
      </c>
      <c r="X71">
        <v>1.4359999999999999</v>
      </c>
      <c r="Y71" t="s">
        <v>13</v>
      </c>
    </row>
    <row r="72" spans="1:25" x14ac:dyDescent="0.25">
      <c r="A72">
        <v>68</v>
      </c>
      <c r="B72">
        <f t="shared" si="4"/>
        <v>-585280.277</v>
      </c>
      <c r="C72">
        <f t="shared" si="5"/>
        <v>-1212883.706</v>
      </c>
      <c r="D72">
        <f t="shared" si="6"/>
        <v>165.85900000000001</v>
      </c>
      <c r="E72" t="str">
        <f t="shared" si="7"/>
        <v>OK</v>
      </c>
      <c r="H72">
        <v>0.47993200000000003</v>
      </c>
      <c r="I72">
        <v>68</v>
      </c>
      <c r="J72">
        <v>585280.277</v>
      </c>
      <c r="K72">
        <v>1212883.706</v>
      </c>
      <c r="L72">
        <v>165.85900000000001</v>
      </c>
      <c r="M72">
        <v>4.0000000000000001E-3</v>
      </c>
      <c r="N72">
        <v>1.4370000000000001</v>
      </c>
      <c r="O72" t="s">
        <v>10</v>
      </c>
      <c r="R72">
        <v>3.4643079999999999</v>
      </c>
      <c r="S72" s="3">
        <v>487</v>
      </c>
      <c r="T72">
        <v>586638.375</v>
      </c>
      <c r="U72">
        <v>1210344.1580000001</v>
      </c>
      <c r="V72">
        <v>171.386</v>
      </c>
      <c r="W72">
        <v>-4.0000000000000001E-3</v>
      </c>
      <c r="X72">
        <v>1.4390000000000001</v>
      </c>
      <c r="Y72" t="s">
        <v>13</v>
      </c>
    </row>
    <row r="73" spans="1:25" x14ac:dyDescent="0.25">
      <c r="A73">
        <v>69</v>
      </c>
      <c r="B73">
        <f t="shared" si="4"/>
        <v>-585283.73600000003</v>
      </c>
      <c r="C73">
        <f t="shared" si="5"/>
        <v>-1212876.6939999999</v>
      </c>
      <c r="D73">
        <f t="shared" si="6"/>
        <v>165.89</v>
      </c>
      <c r="E73" t="str">
        <f t="shared" si="7"/>
        <v>OK</v>
      </c>
      <c r="H73">
        <v>0.48775099999999999</v>
      </c>
      <c r="I73">
        <v>69</v>
      </c>
      <c r="J73">
        <v>585283.73600000003</v>
      </c>
      <c r="K73">
        <v>1212876.6939999999</v>
      </c>
      <c r="L73">
        <v>165.89</v>
      </c>
      <c r="M73">
        <v>4.0000000000000001E-3</v>
      </c>
      <c r="N73">
        <v>1.4370000000000001</v>
      </c>
      <c r="O73" t="s">
        <v>10</v>
      </c>
      <c r="R73">
        <v>3.5641389999999999</v>
      </c>
      <c r="S73" s="3">
        <v>500</v>
      </c>
      <c r="T73">
        <v>586725.42000000004</v>
      </c>
      <c r="U73">
        <v>1210295.2760000001</v>
      </c>
      <c r="V73">
        <v>171.46</v>
      </c>
      <c r="W73">
        <v>-2E-3</v>
      </c>
      <c r="X73">
        <v>1.4370000000000001</v>
      </c>
      <c r="Y73" t="s">
        <v>13</v>
      </c>
    </row>
    <row r="74" spans="1:25" x14ac:dyDescent="0.25">
      <c r="A74">
        <v>70</v>
      </c>
      <c r="B74">
        <f t="shared" si="4"/>
        <v>-585286.27099999995</v>
      </c>
      <c r="C74">
        <f t="shared" si="5"/>
        <v>-1212871.5549999999</v>
      </c>
      <c r="D74">
        <f t="shared" si="6"/>
        <v>165.91</v>
      </c>
      <c r="E74" t="str">
        <f t="shared" si="7"/>
        <v>OK</v>
      </c>
      <c r="H74">
        <v>0.49347999999999997</v>
      </c>
      <c r="I74">
        <v>70</v>
      </c>
      <c r="J74">
        <v>585286.27099999995</v>
      </c>
      <c r="K74">
        <v>1212871.5549999999</v>
      </c>
      <c r="L74">
        <v>165.91</v>
      </c>
      <c r="M74">
        <v>2E-3</v>
      </c>
      <c r="N74">
        <v>1.4379999999999999</v>
      </c>
      <c r="O74" t="s">
        <v>10</v>
      </c>
      <c r="R74">
        <v>3.6642130000000002</v>
      </c>
      <c r="S74" s="3">
        <v>513</v>
      </c>
      <c r="T74">
        <v>586812.66700000002</v>
      </c>
      <c r="U74">
        <v>1210246.2590000001</v>
      </c>
      <c r="V74">
        <v>171.56700000000001</v>
      </c>
      <c r="W74">
        <v>-4.0000000000000001E-3</v>
      </c>
      <c r="X74">
        <v>1.4370000000000001</v>
      </c>
      <c r="Y74" t="s">
        <v>13</v>
      </c>
    </row>
    <row r="75" spans="1:25" x14ac:dyDescent="0.25">
      <c r="A75">
        <v>71</v>
      </c>
      <c r="B75">
        <f t="shared" si="4"/>
        <v>-585287.74899999995</v>
      </c>
      <c r="C75">
        <f t="shared" si="5"/>
        <v>-1212868.57</v>
      </c>
      <c r="D75">
        <f t="shared" si="6"/>
        <v>165.90600000000001</v>
      </c>
      <c r="E75" t="str">
        <f t="shared" si="7"/>
        <v>PROP</v>
      </c>
      <c r="H75">
        <v>0.496811</v>
      </c>
      <c r="I75">
        <v>71</v>
      </c>
      <c r="J75">
        <v>585287.74899999995</v>
      </c>
      <c r="K75">
        <v>1212868.57</v>
      </c>
      <c r="L75">
        <v>165.90600000000001</v>
      </c>
      <c r="M75">
        <v>-1E-3</v>
      </c>
      <c r="N75">
        <v>1.4370000000000001</v>
      </c>
      <c r="O75" t="s">
        <v>16</v>
      </c>
      <c r="R75">
        <v>3.7642500000000001</v>
      </c>
      <c r="S75" s="3">
        <v>526</v>
      </c>
      <c r="T75">
        <v>586899.88699999999</v>
      </c>
      <c r="U75">
        <v>1210197.267</v>
      </c>
      <c r="V75">
        <v>171.541</v>
      </c>
      <c r="W75">
        <v>-2E-3</v>
      </c>
      <c r="X75">
        <v>1.4370000000000001</v>
      </c>
      <c r="Y75" t="s">
        <v>13</v>
      </c>
    </row>
    <row r="76" spans="1:25" x14ac:dyDescent="0.25">
      <c r="A76">
        <v>72</v>
      </c>
      <c r="B76">
        <f t="shared" si="4"/>
        <v>-585289.28799999994</v>
      </c>
      <c r="C76">
        <f t="shared" si="5"/>
        <v>-1212865.45</v>
      </c>
      <c r="D76">
        <f t="shared" si="6"/>
        <v>165.93199999999999</v>
      </c>
      <c r="E76" t="str">
        <f t="shared" si="7"/>
        <v>PROP</v>
      </c>
      <c r="H76">
        <v>0.50029000000000001</v>
      </c>
      <c r="I76">
        <v>72</v>
      </c>
      <c r="J76">
        <v>585289.28799999994</v>
      </c>
      <c r="K76">
        <v>1212865.45</v>
      </c>
      <c r="L76">
        <v>165.93199999999999</v>
      </c>
      <c r="M76">
        <v>2E-3</v>
      </c>
      <c r="N76">
        <v>1.4370000000000001</v>
      </c>
      <c r="O76" t="s">
        <v>16</v>
      </c>
      <c r="R76">
        <v>3.8642690000000002</v>
      </c>
      <c r="S76" s="3">
        <v>539</v>
      </c>
      <c r="T76">
        <v>586987.08700000006</v>
      </c>
      <c r="U76">
        <v>1210148.2779999999</v>
      </c>
      <c r="V76">
        <v>171.57300000000001</v>
      </c>
      <c r="W76">
        <v>-8.0000000000000002E-3</v>
      </c>
      <c r="X76">
        <v>1.4339999999999999</v>
      </c>
      <c r="Y76" t="s">
        <v>13</v>
      </c>
    </row>
    <row r="77" spans="1:25" x14ac:dyDescent="0.25">
      <c r="A77">
        <v>73</v>
      </c>
      <c r="B77">
        <f t="shared" si="4"/>
        <v>-585292.70600000001</v>
      </c>
      <c r="C77">
        <f t="shared" si="5"/>
        <v>-1212858.548</v>
      </c>
      <c r="D77">
        <f t="shared" si="6"/>
        <v>165.959</v>
      </c>
      <c r="E77" t="str">
        <f t="shared" si="7"/>
        <v>OK</v>
      </c>
      <c r="H77">
        <v>0.507992</v>
      </c>
      <c r="I77">
        <v>73</v>
      </c>
      <c r="J77">
        <v>585292.70600000001</v>
      </c>
      <c r="K77">
        <v>1212858.548</v>
      </c>
      <c r="L77">
        <v>165.959</v>
      </c>
      <c r="M77">
        <v>4.0000000000000001E-3</v>
      </c>
      <c r="N77">
        <v>1.4370000000000001</v>
      </c>
      <c r="O77" t="s">
        <v>10</v>
      </c>
      <c r="R77">
        <v>3.9642879999999998</v>
      </c>
      <c r="S77" s="3">
        <v>553</v>
      </c>
      <c r="T77">
        <v>587074.27399999998</v>
      </c>
      <c r="U77">
        <v>1210099.2660000001</v>
      </c>
      <c r="V77">
        <v>171.762</v>
      </c>
      <c r="W77">
        <v>-7.0000000000000001E-3</v>
      </c>
      <c r="X77">
        <v>1.4379999999999999</v>
      </c>
      <c r="Y77" t="s">
        <v>13</v>
      </c>
    </row>
    <row r="78" spans="1:25" x14ac:dyDescent="0.25">
      <c r="A78">
        <v>74</v>
      </c>
      <c r="B78">
        <f t="shared" si="4"/>
        <v>-585296.09400000004</v>
      </c>
      <c r="C78">
        <f t="shared" si="5"/>
        <v>-1212851.6569999999</v>
      </c>
      <c r="D78">
        <f t="shared" si="6"/>
        <v>165.99199999999999</v>
      </c>
      <c r="E78" t="str">
        <f t="shared" si="7"/>
        <v>OK</v>
      </c>
      <c r="H78">
        <v>0.51567099999999999</v>
      </c>
      <c r="I78">
        <v>74</v>
      </c>
      <c r="J78">
        <v>585296.09400000004</v>
      </c>
      <c r="K78">
        <v>1212851.6569999999</v>
      </c>
      <c r="L78">
        <v>165.99199999999999</v>
      </c>
      <c r="M78">
        <v>1E-3</v>
      </c>
      <c r="N78">
        <v>1.4350000000000001</v>
      </c>
      <c r="O78" t="s">
        <v>10</v>
      </c>
      <c r="R78">
        <v>4.064101</v>
      </c>
      <c r="S78" s="3">
        <v>569</v>
      </c>
      <c r="T78">
        <v>587161.304</v>
      </c>
      <c r="U78">
        <v>1210050.3940000001</v>
      </c>
      <c r="V78">
        <v>172.119</v>
      </c>
      <c r="W78">
        <v>-2E-3</v>
      </c>
      <c r="X78">
        <v>1.44</v>
      </c>
      <c r="Y78" t="s">
        <v>13</v>
      </c>
    </row>
    <row r="79" spans="1:25" x14ac:dyDescent="0.25">
      <c r="A79">
        <v>75</v>
      </c>
      <c r="B79">
        <f t="shared" si="4"/>
        <v>-585299.48</v>
      </c>
      <c r="C79">
        <f t="shared" si="5"/>
        <v>-1212844.8149999999</v>
      </c>
      <c r="D79">
        <f t="shared" si="6"/>
        <v>166.00800000000001</v>
      </c>
      <c r="E79" t="str">
        <f t="shared" si="7"/>
        <v>OK</v>
      </c>
      <c r="H79">
        <v>0.52330500000000002</v>
      </c>
      <c r="I79">
        <v>75</v>
      </c>
      <c r="J79">
        <v>585299.48</v>
      </c>
      <c r="K79">
        <v>1212844.8149999999</v>
      </c>
      <c r="L79">
        <v>166.00800000000001</v>
      </c>
      <c r="M79">
        <v>3.0000000000000001E-3</v>
      </c>
      <c r="N79">
        <v>1.4359999999999999</v>
      </c>
      <c r="O79" t="s">
        <v>10</v>
      </c>
      <c r="R79">
        <v>4.1642089999999996</v>
      </c>
      <c r="S79" s="3">
        <v>582</v>
      </c>
      <c r="T79">
        <v>587248.57299999997</v>
      </c>
      <c r="U79">
        <v>1210001.345</v>
      </c>
      <c r="V79">
        <v>172.614</v>
      </c>
      <c r="W79">
        <v>-1E-3</v>
      </c>
      <c r="X79">
        <v>1.4339999999999999</v>
      </c>
      <c r="Y79" t="s">
        <v>13</v>
      </c>
    </row>
    <row r="80" spans="1:25" x14ac:dyDescent="0.25">
      <c r="A80">
        <v>76</v>
      </c>
      <c r="B80">
        <f t="shared" si="4"/>
        <v>-585302.88500000001</v>
      </c>
      <c r="C80">
        <f t="shared" si="5"/>
        <v>-1212837.925</v>
      </c>
      <c r="D80">
        <f t="shared" si="6"/>
        <v>166.04499999999999</v>
      </c>
      <c r="E80" t="str">
        <f t="shared" si="7"/>
        <v>OK</v>
      </c>
      <c r="H80">
        <v>0.53098999999999996</v>
      </c>
      <c r="I80">
        <v>76</v>
      </c>
      <c r="J80">
        <v>585302.88500000001</v>
      </c>
      <c r="K80">
        <v>1212837.925</v>
      </c>
      <c r="L80">
        <v>166.04499999999999</v>
      </c>
      <c r="M80">
        <v>1E-3</v>
      </c>
      <c r="N80">
        <v>1.4390000000000001</v>
      </c>
      <c r="O80" t="s">
        <v>10</v>
      </c>
      <c r="R80">
        <v>4.2642899999999999</v>
      </c>
      <c r="S80" s="3">
        <v>594</v>
      </c>
      <c r="T80">
        <v>587335.80799999996</v>
      </c>
      <c r="U80">
        <v>1209952.291</v>
      </c>
      <c r="V80">
        <v>173.27099999999999</v>
      </c>
      <c r="W80">
        <v>-2E-3</v>
      </c>
      <c r="X80">
        <v>1.4339999999999999</v>
      </c>
      <c r="Y80" t="s">
        <v>13</v>
      </c>
    </row>
    <row r="81" spans="1:25" x14ac:dyDescent="0.25">
      <c r="A81">
        <v>77</v>
      </c>
      <c r="B81">
        <f t="shared" si="4"/>
        <v>-585306.31999999995</v>
      </c>
      <c r="C81">
        <f t="shared" si="5"/>
        <v>-1212830.959</v>
      </c>
      <c r="D81">
        <f t="shared" si="6"/>
        <v>166.07</v>
      </c>
      <c r="E81" t="str">
        <f t="shared" si="7"/>
        <v>OK</v>
      </c>
      <c r="H81">
        <v>0.53875700000000004</v>
      </c>
      <c r="I81">
        <v>77</v>
      </c>
      <c r="J81">
        <v>585306.31999999995</v>
      </c>
      <c r="K81">
        <v>1212830.959</v>
      </c>
      <c r="L81">
        <v>166.07</v>
      </c>
      <c r="M81">
        <v>3.0000000000000001E-3</v>
      </c>
      <c r="N81">
        <v>1.4379999999999999</v>
      </c>
      <c r="O81" t="s">
        <v>10</v>
      </c>
      <c r="R81">
        <v>4.3643029999999996</v>
      </c>
      <c r="S81" s="3">
        <v>608</v>
      </c>
      <c r="T81">
        <v>587422.99</v>
      </c>
      <c r="U81">
        <v>1209903.284</v>
      </c>
      <c r="V81">
        <v>173.91800000000001</v>
      </c>
      <c r="W81">
        <v>1E-3</v>
      </c>
      <c r="X81">
        <v>1.4339999999999999</v>
      </c>
      <c r="Y81" t="s">
        <v>13</v>
      </c>
    </row>
    <row r="82" spans="1:25" x14ac:dyDescent="0.25">
      <c r="A82">
        <v>78</v>
      </c>
      <c r="B82">
        <f t="shared" si="4"/>
        <v>-585309.826</v>
      </c>
      <c r="C82">
        <f t="shared" si="5"/>
        <v>-1212823.8659999999</v>
      </c>
      <c r="D82">
        <f t="shared" si="6"/>
        <v>166.09899999999999</v>
      </c>
      <c r="E82" t="str">
        <f t="shared" si="7"/>
        <v>OK</v>
      </c>
      <c r="H82">
        <v>0.54666999999999999</v>
      </c>
      <c r="I82">
        <v>78</v>
      </c>
      <c r="J82">
        <v>585309.826</v>
      </c>
      <c r="K82">
        <v>1212823.8659999999</v>
      </c>
      <c r="L82">
        <v>166.09899999999999</v>
      </c>
      <c r="M82">
        <v>2E-3</v>
      </c>
      <c r="N82">
        <v>1.4390000000000001</v>
      </c>
      <c r="O82" t="s">
        <v>10</v>
      </c>
      <c r="R82">
        <v>4.4632569999999996</v>
      </c>
      <c r="S82" s="3">
        <v>621</v>
      </c>
      <c r="T82">
        <v>587509.32299999997</v>
      </c>
      <c r="U82">
        <v>1209854.9240000001</v>
      </c>
      <c r="V82">
        <v>174.55199999999999</v>
      </c>
      <c r="W82">
        <v>1E-3</v>
      </c>
      <c r="X82">
        <v>1.4339999999999999</v>
      </c>
      <c r="Y82" t="s">
        <v>13</v>
      </c>
    </row>
    <row r="83" spans="1:25" x14ac:dyDescent="0.25">
      <c r="A83">
        <v>79</v>
      </c>
      <c r="B83">
        <f t="shared" si="4"/>
        <v>-585313.56999999995</v>
      </c>
      <c r="C83">
        <f t="shared" si="5"/>
        <v>-1212816.2819999999</v>
      </c>
      <c r="D83">
        <f t="shared" si="6"/>
        <v>166.14500000000001</v>
      </c>
      <c r="E83" t="str">
        <f t="shared" si="7"/>
        <v>OK</v>
      </c>
      <c r="H83">
        <v>0.55512799999999995</v>
      </c>
      <c r="I83">
        <v>79</v>
      </c>
      <c r="J83">
        <v>585313.56999999995</v>
      </c>
      <c r="K83">
        <v>1212816.2819999999</v>
      </c>
      <c r="L83">
        <v>166.14500000000001</v>
      </c>
      <c r="M83">
        <v>2E-3</v>
      </c>
      <c r="N83">
        <v>1.4379999999999999</v>
      </c>
      <c r="O83" t="s">
        <v>10</v>
      </c>
      <c r="R83">
        <v>4.5642779999999998</v>
      </c>
      <c r="S83" s="3">
        <v>636</v>
      </c>
      <c r="T83">
        <v>587593.59199999995</v>
      </c>
      <c r="U83">
        <v>1209799.8570000001</v>
      </c>
      <c r="V83">
        <v>175.56800000000001</v>
      </c>
      <c r="W83">
        <v>-6.3E-2</v>
      </c>
      <c r="X83">
        <v>1.45</v>
      </c>
      <c r="Y83" t="s">
        <v>13</v>
      </c>
    </row>
    <row r="84" spans="1:25" x14ac:dyDescent="0.25">
      <c r="A84">
        <v>80</v>
      </c>
      <c r="B84">
        <f t="shared" si="4"/>
        <v>-585316.27800000005</v>
      </c>
      <c r="C84">
        <f t="shared" si="5"/>
        <v>-1212810.7930000001</v>
      </c>
      <c r="D84">
        <f t="shared" si="6"/>
        <v>166.17599999999999</v>
      </c>
      <c r="E84" t="str">
        <f t="shared" si="7"/>
        <v>OK</v>
      </c>
      <c r="H84">
        <v>0.56124799999999997</v>
      </c>
      <c r="I84">
        <v>80</v>
      </c>
      <c r="J84">
        <v>585316.27800000005</v>
      </c>
      <c r="K84">
        <v>1212810.7930000001</v>
      </c>
      <c r="L84">
        <v>166.17599999999999</v>
      </c>
      <c r="M84">
        <v>0</v>
      </c>
      <c r="N84">
        <v>1.4390000000000001</v>
      </c>
      <c r="O84" t="s">
        <v>10</v>
      </c>
      <c r="R84">
        <v>4.6642400000000004</v>
      </c>
      <c r="S84" s="3">
        <v>649</v>
      </c>
      <c r="T84">
        <v>587653.23300000001</v>
      </c>
      <c r="U84">
        <v>1209719.872</v>
      </c>
      <c r="V84">
        <v>176.79599999999999</v>
      </c>
      <c r="W84">
        <v>2E-3</v>
      </c>
      <c r="X84">
        <v>1.4350000000000001</v>
      </c>
      <c r="Y84" t="s">
        <v>13</v>
      </c>
    </row>
    <row r="85" spans="1:25" x14ac:dyDescent="0.25">
      <c r="A85">
        <v>81</v>
      </c>
      <c r="B85">
        <f t="shared" si="4"/>
        <v>-585317.55299999996</v>
      </c>
      <c r="C85">
        <f t="shared" si="5"/>
        <v>-1212808.216</v>
      </c>
      <c r="D85">
        <f t="shared" si="6"/>
        <v>166.191</v>
      </c>
      <c r="E85" t="str">
        <f t="shared" si="7"/>
        <v>HM</v>
      </c>
      <c r="H85">
        <v>0.56412300000000004</v>
      </c>
      <c r="I85">
        <v>81</v>
      </c>
      <c r="J85">
        <v>585317.55299999996</v>
      </c>
      <c r="K85">
        <v>1212808.216</v>
      </c>
      <c r="L85">
        <v>166.191</v>
      </c>
      <c r="M85">
        <v>0</v>
      </c>
      <c r="N85">
        <v>1.4350000000000001</v>
      </c>
      <c r="O85" t="s">
        <v>13</v>
      </c>
      <c r="R85">
        <v>4.7642259999999998</v>
      </c>
      <c r="S85" s="3">
        <v>662</v>
      </c>
      <c r="T85">
        <v>587709.48199999996</v>
      </c>
      <c r="U85">
        <v>1209637.216</v>
      </c>
      <c r="V85">
        <v>178.042</v>
      </c>
      <c r="W85">
        <v>5.7000000000000002E-2</v>
      </c>
      <c r="X85">
        <v>1.4510000000000001</v>
      </c>
      <c r="Y85" t="s">
        <v>13</v>
      </c>
    </row>
    <row r="86" spans="1:25" x14ac:dyDescent="0.25">
      <c r="A86">
        <v>82</v>
      </c>
      <c r="B86">
        <f t="shared" si="4"/>
        <v>-585321.02</v>
      </c>
      <c r="C86">
        <f t="shared" si="5"/>
        <v>-1212801.1980000001</v>
      </c>
      <c r="D86">
        <f t="shared" si="6"/>
        <v>166.20699999999999</v>
      </c>
      <c r="E86" t="str">
        <f t="shared" si="7"/>
        <v>OK</v>
      </c>
      <c r="H86">
        <v>0.57195099999999999</v>
      </c>
      <c r="I86">
        <v>82</v>
      </c>
      <c r="J86">
        <v>585321.02</v>
      </c>
      <c r="K86">
        <v>1212801.1980000001</v>
      </c>
      <c r="L86">
        <v>166.20699999999999</v>
      </c>
      <c r="M86">
        <v>8.0000000000000002E-3</v>
      </c>
      <c r="N86">
        <v>1.4379999999999999</v>
      </c>
      <c r="O86" t="s">
        <v>10</v>
      </c>
      <c r="R86">
        <v>4.8642060000000003</v>
      </c>
      <c r="S86" s="3">
        <v>675</v>
      </c>
      <c r="T86">
        <v>587786.58299999998</v>
      </c>
      <c r="U86">
        <v>1209575.06</v>
      </c>
      <c r="V86">
        <v>179.06299999999999</v>
      </c>
      <c r="W86">
        <v>7.0000000000000001E-3</v>
      </c>
      <c r="X86">
        <v>1.4359999999999999</v>
      </c>
      <c r="Y86" t="s">
        <v>13</v>
      </c>
    </row>
    <row r="87" spans="1:25" x14ac:dyDescent="0.25">
      <c r="A87">
        <v>83</v>
      </c>
      <c r="B87">
        <f t="shared" si="4"/>
        <v>-585324.69499999995</v>
      </c>
      <c r="C87">
        <f t="shared" si="5"/>
        <v>-1212793.7509999999</v>
      </c>
      <c r="D87">
        <f t="shared" si="6"/>
        <v>166.256</v>
      </c>
      <c r="E87" t="str">
        <f t="shared" si="7"/>
        <v>OK</v>
      </c>
      <c r="H87">
        <v>0.58025499999999997</v>
      </c>
      <c r="I87">
        <v>83</v>
      </c>
      <c r="J87">
        <v>585324.69499999995</v>
      </c>
      <c r="K87">
        <v>1212793.7509999999</v>
      </c>
      <c r="L87">
        <v>166.256</v>
      </c>
      <c r="M87">
        <v>0</v>
      </c>
      <c r="N87">
        <v>1.4359999999999999</v>
      </c>
      <c r="O87" t="s">
        <v>10</v>
      </c>
      <c r="R87">
        <v>4.9642489999999997</v>
      </c>
      <c r="S87" s="3">
        <v>688</v>
      </c>
      <c r="T87">
        <v>587875.17799999996</v>
      </c>
      <c r="U87">
        <v>1209528.5889999999</v>
      </c>
      <c r="V87">
        <v>180.125</v>
      </c>
      <c r="W87">
        <v>-4.0000000000000001E-3</v>
      </c>
      <c r="X87">
        <v>1.4339999999999999</v>
      </c>
      <c r="Y87" t="s">
        <v>13</v>
      </c>
    </row>
    <row r="88" spans="1:25" x14ac:dyDescent="0.25">
      <c r="A88">
        <v>84</v>
      </c>
      <c r="B88">
        <f t="shared" si="4"/>
        <v>-585328.26899999997</v>
      </c>
      <c r="C88">
        <f t="shared" si="5"/>
        <v>-1212786.5109999999</v>
      </c>
      <c r="D88">
        <f t="shared" si="6"/>
        <v>166.30099999999999</v>
      </c>
      <c r="E88" t="str">
        <f t="shared" si="7"/>
        <v>OK</v>
      </c>
      <c r="H88">
        <v>0.58833000000000002</v>
      </c>
      <c r="I88">
        <v>84</v>
      </c>
      <c r="J88">
        <v>585328.26899999997</v>
      </c>
      <c r="K88">
        <v>1212786.5109999999</v>
      </c>
      <c r="L88">
        <v>166.30099999999999</v>
      </c>
      <c r="M88">
        <v>-2E-3</v>
      </c>
      <c r="N88">
        <v>1.4350000000000001</v>
      </c>
      <c r="O88" t="s">
        <v>10</v>
      </c>
      <c r="R88">
        <v>5.0642709999999997</v>
      </c>
      <c r="S88" s="3">
        <v>701</v>
      </c>
      <c r="T88">
        <v>587966.31599999999</v>
      </c>
      <c r="U88">
        <v>1209487.5859999999</v>
      </c>
      <c r="V88">
        <v>181.11799999999999</v>
      </c>
      <c r="W88">
        <v>-3.0000000000000001E-3</v>
      </c>
      <c r="X88">
        <v>1.4390000000000001</v>
      </c>
      <c r="Y88" t="s">
        <v>13</v>
      </c>
    </row>
    <row r="89" spans="1:25" x14ac:dyDescent="0.25">
      <c r="A89">
        <v>85</v>
      </c>
      <c r="B89">
        <f t="shared" si="4"/>
        <v>-585331.902</v>
      </c>
      <c r="C89">
        <f t="shared" si="5"/>
        <v>-1212779.149</v>
      </c>
      <c r="D89">
        <f t="shared" si="6"/>
        <v>166.339</v>
      </c>
      <c r="E89" t="str">
        <f t="shared" si="7"/>
        <v>OK</v>
      </c>
      <c r="H89">
        <v>0.59653900000000004</v>
      </c>
      <c r="I89">
        <v>85</v>
      </c>
      <c r="J89">
        <v>585331.902</v>
      </c>
      <c r="K89">
        <v>1212779.149</v>
      </c>
      <c r="L89">
        <v>166.339</v>
      </c>
      <c r="M89">
        <v>-8.9999999999999993E-3</v>
      </c>
      <c r="N89">
        <v>1.4350000000000001</v>
      </c>
      <c r="O89" t="s">
        <v>10</v>
      </c>
      <c r="R89">
        <v>5.1642799999999998</v>
      </c>
      <c r="S89" s="3">
        <v>714</v>
      </c>
      <c r="T89">
        <v>588061.20700000005</v>
      </c>
      <c r="U89">
        <v>1209456.01</v>
      </c>
      <c r="V89">
        <v>182.16499999999999</v>
      </c>
      <c r="W89">
        <v>-4.0000000000000001E-3</v>
      </c>
      <c r="X89">
        <v>1.43</v>
      </c>
      <c r="Y89" t="s">
        <v>13</v>
      </c>
    </row>
    <row r="90" spans="1:25" x14ac:dyDescent="0.25">
      <c r="A90">
        <v>86</v>
      </c>
      <c r="B90">
        <f t="shared" si="4"/>
        <v>-585335.24899999995</v>
      </c>
      <c r="C90">
        <f t="shared" si="5"/>
        <v>-1212772.3910000001</v>
      </c>
      <c r="D90">
        <f t="shared" si="6"/>
        <v>166.399</v>
      </c>
      <c r="E90" t="str">
        <f t="shared" si="7"/>
        <v>OK</v>
      </c>
      <c r="H90">
        <v>0.60407999999999995</v>
      </c>
      <c r="I90">
        <v>86</v>
      </c>
      <c r="J90">
        <v>585335.24899999995</v>
      </c>
      <c r="K90">
        <v>1212772.3910000001</v>
      </c>
      <c r="L90">
        <v>166.399</v>
      </c>
      <c r="M90">
        <v>-1E-3</v>
      </c>
      <c r="N90">
        <v>1.4359999999999999</v>
      </c>
      <c r="O90" t="s">
        <v>10</v>
      </c>
      <c r="R90">
        <v>5.2642239999999996</v>
      </c>
      <c r="S90" s="3">
        <v>728</v>
      </c>
      <c r="T90">
        <v>588156.16799999995</v>
      </c>
      <c r="U90">
        <v>1209424.8470000001</v>
      </c>
      <c r="V90">
        <v>183.41</v>
      </c>
      <c r="W90">
        <v>-4.0000000000000001E-3</v>
      </c>
      <c r="X90">
        <v>1.4339999999999999</v>
      </c>
      <c r="Y90" t="s">
        <v>13</v>
      </c>
    </row>
    <row r="91" spans="1:25" x14ac:dyDescent="0.25">
      <c r="A91">
        <v>87</v>
      </c>
      <c r="B91">
        <f t="shared" si="4"/>
        <v>-585338.81099999999</v>
      </c>
      <c r="C91">
        <f t="shared" si="5"/>
        <v>-1212765.149</v>
      </c>
      <c r="D91">
        <f t="shared" si="6"/>
        <v>166.45099999999999</v>
      </c>
      <c r="E91" t="str">
        <f t="shared" si="7"/>
        <v>OK</v>
      </c>
      <c r="H91">
        <v>0.612151</v>
      </c>
      <c r="I91">
        <v>87</v>
      </c>
      <c r="J91">
        <v>585338.81099999999</v>
      </c>
      <c r="K91">
        <v>1212765.149</v>
      </c>
      <c r="L91">
        <v>166.45099999999999</v>
      </c>
      <c r="M91">
        <v>1E-3</v>
      </c>
      <c r="N91">
        <v>1.4330000000000001</v>
      </c>
      <c r="O91" t="s">
        <v>10</v>
      </c>
      <c r="R91">
        <v>5.3642240000000001</v>
      </c>
      <c r="S91" s="3">
        <v>741</v>
      </c>
      <c r="T91">
        <v>588251.17599999998</v>
      </c>
      <c r="U91">
        <v>1209393.6459999999</v>
      </c>
      <c r="V91">
        <v>184.45</v>
      </c>
      <c r="W91">
        <v>0</v>
      </c>
      <c r="X91">
        <v>1.4359999999999999</v>
      </c>
      <c r="Y91" t="s">
        <v>13</v>
      </c>
    </row>
    <row r="92" spans="1:25" x14ac:dyDescent="0.25">
      <c r="A92">
        <v>88</v>
      </c>
      <c r="B92">
        <f t="shared" si="4"/>
        <v>-585342.46100000001</v>
      </c>
      <c r="C92">
        <f t="shared" si="5"/>
        <v>-1212757.7709999999</v>
      </c>
      <c r="D92">
        <f t="shared" si="6"/>
        <v>166.49299999999999</v>
      </c>
      <c r="E92" t="str">
        <f t="shared" si="7"/>
        <v>OK</v>
      </c>
      <c r="H92">
        <v>0.62038199999999999</v>
      </c>
      <c r="I92">
        <v>88</v>
      </c>
      <c r="J92">
        <v>585342.46100000001</v>
      </c>
      <c r="K92">
        <v>1212757.7709999999</v>
      </c>
      <c r="L92">
        <v>166.49299999999999</v>
      </c>
      <c r="M92">
        <v>1E-3</v>
      </c>
      <c r="N92">
        <v>1.4359999999999999</v>
      </c>
      <c r="O92" t="s">
        <v>10</v>
      </c>
      <c r="R92">
        <v>5.4630070000000002</v>
      </c>
      <c r="S92" s="3">
        <v>755</v>
      </c>
      <c r="T92">
        <v>588344.79799999995</v>
      </c>
      <c r="U92">
        <v>1209362.1640000001</v>
      </c>
      <c r="V92">
        <v>185.07300000000001</v>
      </c>
      <c r="W92">
        <v>-4.9000000000000002E-2</v>
      </c>
      <c r="X92">
        <v>1.4359999999999999</v>
      </c>
      <c r="Y92" t="s">
        <v>13</v>
      </c>
    </row>
    <row r="93" spans="1:25" x14ac:dyDescent="0.25">
      <c r="A93">
        <v>89</v>
      </c>
      <c r="B93">
        <f t="shared" si="4"/>
        <v>-585346.13600000006</v>
      </c>
      <c r="C93">
        <f t="shared" si="5"/>
        <v>-1212750.3400000001</v>
      </c>
      <c r="D93">
        <f t="shared" si="6"/>
        <v>166.53299999999999</v>
      </c>
      <c r="E93" t="str">
        <f t="shared" si="7"/>
        <v>OK</v>
      </c>
      <c r="H93">
        <v>0.62867200000000001</v>
      </c>
      <c r="I93">
        <v>89</v>
      </c>
      <c r="J93">
        <v>585346.13600000006</v>
      </c>
      <c r="K93">
        <v>1212750.3400000001</v>
      </c>
      <c r="L93">
        <v>166.53299999999999</v>
      </c>
      <c r="M93">
        <v>-1E-3</v>
      </c>
      <c r="N93">
        <v>1.4379999999999999</v>
      </c>
      <c r="O93" t="s">
        <v>10</v>
      </c>
      <c r="R93">
        <v>5.5672819999999996</v>
      </c>
      <c r="S93" s="3">
        <v>770</v>
      </c>
      <c r="T93">
        <v>588429.29399999999</v>
      </c>
      <c r="U93">
        <v>1209302.9879999999</v>
      </c>
      <c r="V93">
        <v>185.006</v>
      </c>
      <c r="W93">
        <v>-6.7000000000000004E-2</v>
      </c>
      <c r="X93">
        <v>1.462</v>
      </c>
      <c r="Y93" t="s">
        <v>13</v>
      </c>
    </row>
    <row r="94" spans="1:25" x14ac:dyDescent="0.25">
      <c r="A94">
        <v>90</v>
      </c>
      <c r="B94">
        <f t="shared" si="4"/>
        <v>-585349.59400000004</v>
      </c>
      <c r="C94">
        <f t="shared" si="5"/>
        <v>-1212743.3319999999</v>
      </c>
      <c r="D94">
        <f t="shared" si="6"/>
        <v>166.56899999999999</v>
      </c>
      <c r="E94" t="str">
        <f t="shared" si="7"/>
        <v>OK</v>
      </c>
      <c r="H94">
        <v>0.63648800000000005</v>
      </c>
      <c r="I94">
        <v>90</v>
      </c>
      <c r="J94">
        <v>585349.59400000004</v>
      </c>
      <c r="K94">
        <v>1212743.3319999999</v>
      </c>
      <c r="L94">
        <v>166.56899999999999</v>
      </c>
      <c r="M94">
        <v>3.0000000000000001E-3</v>
      </c>
      <c r="N94">
        <v>1.4379999999999999</v>
      </c>
      <c r="O94" t="s">
        <v>10</v>
      </c>
      <c r="R94">
        <v>5.6642479999999997</v>
      </c>
      <c r="S94" s="3">
        <v>783</v>
      </c>
      <c r="T94">
        <v>588471.87100000004</v>
      </c>
      <c r="U94">
        <v>1209216.844</v>
      </c>
      <c r="V94">
        <v>184.71199999999999</v>
      </c>
      <c r="W94">
        <v>-3.9E-2</v>
      </c>
      <c r="X94">
        <v>1.4370000000000001</v>
      </c>
      <c r="Y94" t="s">
        <v>13</v>
      </c>
    </row>
    <row r="95" spans="1:25" x14ac:dyDescent="0.25">
      <c r="A95">
        <v>91</v>
      </c>
      <c r="B95">
        <f t="shared" si="4"/>
        <v>-585353.071</v>
      </c>
      <c r="C95">
        <f t="shared" si="5"/>
        <v>-1212736.3219999999</v>
      </c>
      <c r="D95">
        <f t="shared" si="6"/>
        <v>166.59299999999999</v>
      </c>
      <c r="E95" t="str">
        <f t="shared" si="7"/>
        <v>OK</v>
      </c>
      <c r="H95">
        <v>0.644312</v>
      </c>
      <c r="I95">
        <v>91</v>
      </c>
      <c r="J95">
        <v>585353.071</v>
      </c>
      <c r="K95">
        <v>1212736.3219999999</v>
      </c>
      <c r="L95">
        <v>166.59299999999999</v>
      </c>
      <c r="M95">
        <v>6.0000000000000001E-3</v>
      </c>
      <c r="N95">
        <v>1.4370000000000001</v>
      </c>
      <c r="O95" t="s">
        <v>10</v>
      </c>
      <c r="R95">
        <v>5.7640209999999996</v>
      </c>
      <c r="S95" s="3">
        <v>799</v>
      </c>
      <c r="T95">
        <v>588491.00800000003</v>
      </c>
      <c r="U95">
        <v>1209118.932</v>
      </c>
      <c r="V95">
        <v>184.28100000000001</v>
      </c>
      <c r="W95">
        <v>3.0000000000000001E-3</v>
      </c>
      <c r="X95">
        <v>1.4359999999999999</v>
      </c>
      <c r="Y95" t="s">
        <v>13</v>
      </c>
    </row>
    <row r="96" spans="1:25" x14ac:dyDescent="0.25">
      <c r="A96">
        <v>92</v>
      </c>
      <c r="B96">
        <f t="shared" si="4"/>
        <v>-585355.61300000001</v>
      </c>
      <c r="C96">
        <f t="shared" si="5"/>
        <v>-1212731.159</v>
      </c>
      <c r="D96">
        <f t="shared" si="6"/>
        <v>166.61500000000001</v>
      </c>
      <c r="E96" t="str">
        <f t="shared" si="7"/>
        <v>NAV</v>
      </c>
      <c r="H96">
        <v>0.65006699999999995</v>
      </c>
      <c r="I96">
        <v>92</v>
      </c>
      <c r="J96">
        <v>585355.61300000001</v>
      </c>
      <c r="K96">
        <v>1212731.159</v>
      </c>
      <c r="L96">
        <v>166.61500000000001</v>
      </c>
      <c r="M96">
        <v>3.0000000000000001E-3</v>
      </c>
      <c r="N96">
        <v>1.4370000000000001</v>
      </c>
      <c r="O96" t="s">
        <v>15</v>
      </c>
      <c r="R96">
        <v>5.8642640000000004</v>
      </c>
      <c r="S96" s="3">
        <v>812</v>
      </c>
      <c r="T96">
        <v>588500.47900000005</v>
      </c>
      <c r="U96">
        <v>1209019.5279999999</v>
      </c>
      <c r="V96">
        <v>183.75800000000001</v>
      </c>
      <c r="W96">
        <v>-7.3999999999999996E-2</v>
      </c>
      <c r="X96">
        <v>1.4510000000000001</v>
      </c>
      <c r="Y96" t="s">
        <v>13</v>
      </c>
    </row>
    <row r="97" spans="1:25" x14ac:dyDescent="0.25">
      <c r="A97">
        <v>93</v>
      </c>
      <c r="B97">
        <f t="shared" si="4"/>
        <v>-585359.20799999998</v>
      </c>
      <c r="C97">
        <f t="shared" si="5"/>
        <v>-1212723.879</v>
      </c>
      <c r="D97">
        <f t="shared" si="6"/>
        <v>166.642</v>
      </c>
      <c r="E97" t="str">
        <f t="shared" si="7"/>
        <v>OK</v>
      </c>
      <c r="H97">
        <v>0.65818699999999997</v>
      </c>
      <c r="I97">
        <v>93</v>
      </c>
      <c r="J97">
        <v>585359.20799999998</v>
      </c>
      <c r="K97">
        <v>1212723.879</v>
      </c>
      <c r="L97">
        <v>166.642</v>
      </c>
      <c r="M97">
        <v>2E-3</v>
      </c>
      <c r="N97">
        <v>1.4379999999999999</v>
      </c>
      <c r="O97" t="s">
        <v>10</v>
      </c>
      <c r="R97">
        <v>5.964264</v>
      </c>
      <c r="S97" s="3">
        <v>825</v>
      </c>
      <c r="T97">
        <v>588467.20499999996</v>
      </c>
      <c r="U97">
        <v>1208926.2180000001</v>
      </c>
      <c r="V97">
        <v>182.56399999999999</v>
      </c>
      <c r="W97">
        <v>-2.9000000000000001E-2</v>
      </c>
      <c r="X97">
        <v>1.4359999999999999</v>
      </c>
      <c r="Y97" t="s">
        <v>13</v>
      </c>
    </row>
    <row r="98" spans="1:25" x14ac:dyDescent="0.25">
      <c r="A98">
        <v>94</v>
      </c>
      <c r="B98">
        <f t="shared" si="4"/>
        <v>-585361.83400000003</v>
      </c>
      <c r="C98">
        <f t="shared" si="5"/>
        <v>-1212718.561</v>
      </c>
      <c r="D98">
        <f t="shared" si="6"/>
        <v>166.66300000000001</v>
      </c>
      <c r="E98" t="str">
        <f t="shared" si="7"/>
        <v>HM</v>
      </c>
      <c r="H98">
        <v>0.66411699999999996</v>
      </c>
      <c r="I98">
        <v>94</v>
      </c>
      <c r="J98">
        <v>585361.83400000003</v>
      </c>
      <c r="K98">
        <v>1212718.561</v>
      </c>
      <c r="L98">
        <v>166.66300000000001</v>
      </c>
      <c r="M98">
        <v>1E-3</v>
      </c>
      <c r="N98">
        <v>1.4379999999999999</v>
      </c>
      <c r="O98" t="s">
        <v>13</v>
      </c>
      <c r="R98">
        <v>6.0644140000000002</v>
      </c>
      <c r="S98" s="3">
        <v>837</v>
      </c>
      <c r="T98">
        <v>588412.46200000006</v>
      </c>
      <c r="U98">
        <v>1208842.3559999999</v>
      </c>
      <c r="V98">
        <v>181.274</v>
      </c>
      <c r="W98">
        <v>2.1000000000000001E-2</v>
      </c>
      <c r="X98">
        <v>1.4350000000000001</v>
      </c>
      <c r="Y98" t="s">
        <v>13</v>
      </c>
    </row>
    <row r="99" spans="1:25" x14ac:dyDescent="0.25">
      <c r="A99">
        <v>95</v>
      </c>
      <c r="B99">
        <f t="shared" si="4"/>
        <v>-585364.88800000004</v>
      </c>
      <c r="C99">
        <f t="shared" si="5"/>
        <v>-1212712.372</v>
      </c>
      <c r="D99">
        <f t="shared" si="6"/>
        <v>166.70500000000001</v>
      </c>
      <c r="E99" t="str">
        <f t="shared" si="7"/>
        <v>OK</v>
      </c>
      <c r="H99">
        <v>0.67101900000000003</v>
      </c>
      <c r="I99">
        <v>95</v>
      </c>
      <c r="J99">
        <v>585364.88800000004</v>
      </c>
      <c r="K99">
        <v>1212712.372</v>
      </c>
      <c r="L99">
        <v>166.70500000000001</v>
      </c>
      <c r="M99">
        <v>3.0000000000000001E-3</v>
      </c>
      <c r="N99">
        <v>1.4350000000000001</v>
      </c>
      <c r="O99" t="s">
        <v>10</v>
      </c>
      <c r="R99">
        <v>6.1642929999999998</v>
      </c>
      <c r="S99" s="3">
        <v>850</v>
      </c>
      <c r="T99">
        <v>588375.21799999999</v>
      </c>
      <c r="U99">
        <v>1208750.5390000001</v>
      </c>
      <c r="V99">
        <v>179.97499999999999</v>
      </c>
      <c r="W99">
        <v>7.5999999999999998E-2</v>
      </c>
      <c r="X99">
        <v>1.448</v>
      </c>
      <c r="Y99" t="s">
        <v>13</v>
      </c>
    </row>
    <row r="100" spans="1:25" x14ac:dyDescent="0.25">
      <c r="A100">
        <v>96</v>
      </c>
      <c r="B100">
        <f t="shared" si="4"/>
        <v>-585368.48400000005</v>
      </c>
      <c r="C100">
        <f t="shared" si="5"/>
        <v>-1212705.0919999999</v>
      </c>
      <c r="D100">
        <f t="shared" si="6"/>
        <v>166.756</v>
      </c>
      <c r="E100" t="str">
        <f t="shared" si="7"/>
        <v>OK</v>
      </c>
      <c r="H100">
        <v>0.67913800000000002</v>
      </c>
      <c r="I100">
        <v>96</v>
      </c>
      <c r="J100">
        <v>585368.48400000005</v>
      </c>
      <c r="K100">
        <v>1212705.0919999999</v>
      </c>
      <c r="L100">
        <v>166.756</v>
      </c>
      <c r="M100">
        <v>3.0000000000000001E-3</v>
      </c>
      <c r="N100">
        <v>1.4359999999999999</v>
      </c>
      <c r="O100" t="s">
        <v>10</v>
      </c>
      <c r="R100">
        <v>6.2642569999999997</v>
      </c>
      <c r="S100" s="3">
        <v>865</v>
      </c>
      <c r="T100">
        <v>588385.01699999999</v>
      </c>
      <c r="U100">
        <v>1208652.101</v>
      </c>
      <c r="V100">
        <v>178.637</v>
      </c>
      <c r="W100">
        <v>8.3000000000000004E-2</v>
      </c>
      <c r="X100">
        <v>1.4470000000000001</v>
      </c>
      <c r="Y100" t="s">
        <v>13</v>
      </c>
    </row>
    <row r="101" spans="1:25" x14ac:dyDescent="0.25">
      <c r="A101">
        <v>97</v>
      </c>
      <c r="B101">
        <f t="shared" si="4"/>
        <v>-585372.21900000004</v>
      </c>
      <c r="C101">
        <f t="shared" si="5"/>
        <v>-1212697.5090000001</v>
      </c>
      <c r="D101">
        <f t="shared" si="6"/>
        <v>166.8</v>
      </c>
      <c r="E101" t="str">
        <f t="shared" si="7"/>
        <v>OK</v>
      </c>
      <c r="H101">
        <v>0.68759099999999995</v>
      </c>
      <c r="I101">
        <v>97</v>
      </c>
      <c r="J101">
        <v>585372.21900000004</v>
      </c>
      <c r="K101">
        <v>1212697.5090000001</v>
      </c>
      <c r="L101">
        <v>166.8</v>
      </c>
      <c r="M101">
        <v>0</v>
      </c>
      <c r="N101">
        <v>1.4370000000000001</v>
      </c>
      <c r="O101" t="s">
        <v>10</v>
      </c>
      <c r="R101">
        <v>6.3644270000000001</v>
      </c>
      <c r="S101" s="3">
        <v>879</v>
      </c>
      <c r="T101">
        <v>588441.08400000003</v>
      </c>
      <c r="U101">
        <v>1208570.294</v>
      </c>
      <c r="V101">
        <v>177.19300000000001</v>
      </c>
      <c r="W101">
        <v>7.1999999999999995E-2</v>
      </c>
      <c r="X101">
        <v>1.4470000000000001</v>
      </c>
      <c r="Y101" t="s">
        <v>13</v>
      </c>
    </row>
    <row r="102" spans="1:25" x14ac:dyDescent="0.25">
      <c r="A102">
        <v>98</v>
      </c>
      <c r="B102">
        <f t="shared" si="4"/>
        <v>-585375.96699999995</v>
      </c>
      <c r="C102">
        <f t="shared" si="5"/>
        <v>-1212689.9129999999</v>
      </c>
      <c r="D102">
        <f t="shared" si="6"/>
        <v>166.858</v>
      </c>
      <c r="E102" t="str">
        <f t="shared" si="7"/>
        <v>OK</v>
      </c>
      <c r="H102">
        <v>0.69606199999999996</v>
      </c>
      <c r="I102">
        <v>98</v>
      </c>
      <c r="J102">
        <v>585375.96699999995</v>
      </c>
      <c r="K102">
        <v>1212689.9129999999</v>
      </c>
      <c r="L102">
        <v>166.858</v>
      </c>
      <c r="M102">
        <v>1E-3</v>
      </c>
      <c r="N102">
        <v>1.4359999999999999</v>
      </c>
      <c r="O102" t="s">
        <v>10</v>
      </c>
      <c r="R102">
        <v>6.464315</v>
      </c>
      <c r="S102" s="3">
        <v>893</v>
      </c>
      <c r="T102">
        <v>588524.54700000002</v>
      </c>
      <c r="U102">
        <v>1208515.7</v>
      </c>
      <c r="V102">
        <v>175.661</v>
      </c>
      <c r="W102">
        <v>-2E-3</v>
      </c>
      <c r="X102">
        <v>1.4350000000000001</v>
      </c>
      <c r="Y102" t="s">
        <v>13</v>
      </c>
    </row>
    <row r="103" spans="1:25" x14ac:dyDescent="0.25">
      <c r="A103">
        <v>99</v>
      </c>
      <c r="B103">
        <f t="shared" si="4"/>
        <v>-585379.70400000003</v>
      </c>
      <c r="C103">
        <f t="shared" si="5"/>
        <v>-1212682.341</v>
      </c>
      <c r="D103">
        <f t="shared" si="6"/>
        <v>166.90199999999999</v>
      </c>
      <c r="E103" t="str">
        <f t="shared" si="7"/>
        <v>OK</v>
      </c>
      <c r="H103">
        <v>0.70450599999999997</v>
      </c>
      <c r="I103">
        <v>99</v>
      </c>
      <c r="J103">
        <v>585379.70400000003</v>
      </c>
      <c r="K103">
        <v>1212682.341</v>
      </c>
      <c r="L103">
        <v>166.90199999999999</v>
      </c>
      <c r="M103">
        <v>1E-3</v>
      </c>
      <c r="N103">
        <v>1.4390000000000001</v>
      </c>
      <c r="O103" t="s">
        <v>10</v>
      </c>
      <c r="R103">
        <v>6.5642760000000004</v>
      </c>
      <c r="S103" s="3">
        <v>906</v>
      </c>
      <c r="T103">
        <v>588610.55200000003</v>
      </c>
      <c r="U103">
        <v>1208464.757</v>
      </c>
      <c r="V103">
        <v>174.13</v>
      </c>
      <c r="W103">
        <v>-7.0000000000000001E-3</v>
      </c>
      <c r="X103">
        <v>1.4350000000000001</v>
      </c>
      <c r="Y103" t="s">
        <v>13</v>
      </c>
    </row>
    <row r="104" spans="1:25" x14ac:dyDescent="0.25">
      <c r="A104">
        <v>100</v>
      </c>
      <c r="B104">
        <f t="shared" si="4"/>
        <v>-585383.38100000005</v>
      </c>
      <c r="C104">
        <f t="shared" si="5"/>
        <v>-1212674.882</v>
      </c>
      <c r="D104">
        <f t="shared" si="6"/>
        <v>166.93299999999999</v>
      </c>
      <c r="E104" t="str">
        <f t="shared" si="7"/>
        <v>OK</v>
      </c>
      <c r="H104">
        <v>0.71282199999999996</v>
      </c>
      <c r="I104">
        <v>100</v>
      </c>
      <c r="J104">
        <v>585383.38100000005</v>
      </c>
      <c r="K104">
        <v>1212674.882</v>
      </c>
      <c r="L104">
        <v>166.93299999999999</v>
      </c>
      <c r="M104">
        <v>8.9999999999999993E-3</v>
      </c>
      <c r="N104">
        <v>1.4370000000000001</v>
      </c>
      <c r="O104" t="s">
        <v>10</v>
      </c>
      <c r="R104">
        <v>6.6643210000000002</v>
      </c>
      <c r="S104" s="3">
        <v>919</v>
      </c>
      <c r="T104">
        <v>588696.62100000004</v>
      </c>
      <c r="U104">
        <v>1208413.757</v>
      </c>
      <c r="V104">
        <v>172.63499999999999</v>
      </c>
      <c r="W104">
        <v>0</v>
      </c>
      <c r="X104">
        <v>1.4350000000000001</v>
      </c>
      <c r="Y104" t="s">
        <v>13</v>
      </c>
    </row>
    <row r="105" spans="1:25" x14ac:dyDescent="0.25">
      <c r="A105">
        <v>101</v>
      </c>
      <c r="B105">
        <f t="shared" si="4"/>
        <v>-585387.03399999999</v>
      </c>
      <c r="C105">
        <f t="shared" si="5"/>
        <v>-1212667.4669999999</v>
      </c>
      <c r="D105">
        <f t="shared" si="6"/>
        <v>166.99100000000001</v>
      </c>
      <c r="E105" t="str">
        <f t="shared" si="7"/>
        <v>OK</v>
      </c>
      <c r="H105">
        <v>0.72108799999999995</v>
      </c>
      <c r="I105">
        <v>101</v>
      </c>
      <c r="J105">
        <v>585387.03399999999</v>
      </c>
      <c r="K105">
        <v>1212667.4669999999</v>
      </c>
      <c r="L105">
        <v>166.99100000000001</v>
      </c>
      <c r="M105">
        <v>-3.0000000000000001E-3</v>
      </c>
      <c r="N105">
        <v>1.4379999999999999</v>
      </c>
      <c r="O105" t="s">
        <v>10</v>
      </c>
      <c r="R105">
        <v>6.7643389999999997</v>
      </c>
      <c r="S105" s="3">
        <v>932</v>
      </c>
      <c r="T105">
        <v>588780.46900000004</v>
      </c>
      <c r="U105">
        <v>1208359.469</v>
      </c>
      <c r="V105">
        <v>171.214</v>
      </c>
      <c r="W105">
        <v>-7.8E-2</v>
      </c>
      <c r="X105">
        <v>1.4490000000000001</v>
      </c>
      <c r="Y105" t="s">
        <v>13</v>
      </c>
    </row>
    <row r="106" spans="1:25" x14ac:dyDescent="0.25">
      <c r="A106">
        <v>102</v>
      </c>
      <c r="B106">
        <f t="shared" si="4"/>
        <v>-585390.76100000006</v>
      </c>
      <c r="C106">
        <f t="shared" si="5"/>
        <v>-1212659.9110000001</v>
      </c>
      <c r="D106">
        <f t="shared" si="6"/>
        <v>167.035</v>
      </c>
      <c r="E106" t="str">
        <f t="shared" si="7"/>
        <v>OK</v>
      </c>
      <c r="H106">
        <v>0.72951299999999997</v>
      </c>
      <c r="I106">
        <v>102</v>
      </c>
      <c r="J106">
        <v>585390.76100000006</v>
      </c>
      <c r="K106">
        <v>1212659.9110000001</v>
      </c>
      <c r="L106">
        <v>167.035</v>
      </c>
      <c r="M106">
        <v>-3.0000000000000001E-3</v>
      </c>
      <c r="N106">
        <v>1.4330000000000001</v>
      </c>
      <c r="O106" t="s">
        <v>10</v>
      </c>
      <c r="R106">
        <v>6.8643770000000002</v>
      </c>
      <c r="S106" s="3">
        <v>948</v>
      </c>
      <c r="T106">
        <v>588837.33299999998</v>
      </c>
      <c r="U106">
        <v>1208278.389</v>
      </c>
      <c r="V106">
        <v>169.86699999999999</v>
      </c>
      <c r="W106">
        <v>-8.2000000000000003E-2</v>
      </c>
      <c r="X106">
        <v>1.448</v>
      </c>
      <c r="Y106" t="s">
        <v>13</v>
      </c>
    </row>
    <row r="107" spans="1:25" x14ac:dyDescent="0.25">
      <c r="A107">
        <v>103</v>
      </c>
      <c r="B107">
        <f t="shared" si="4"/>
        <v>-585394.12100000004</v>
      </c>
      <c r="C107">
        <f t="shared" si="5"/>
        <v>-1212653.112</v>
      </c>
      <c r="D107">
        <f t="shared" si="6"/>
        <v>167.054</v>
      </c>
      <c r="E107" t="str">
        <f t="shared" si="7"/>
        <v>OK</v>
      </c>
      <c r="H107">
        <v>0.737097</v>
      </c>
      <c r="I107">
        <v>103</v>
      </c>
      <c r="J107">
        <v>585394.12100000004</v>
      </c>
      <c r="K107">
        <v>1212653.112</v>
      </c>
      <c r="L107">
        <v>167.054</v>
      </c>
      <c r="M107">
        <v>2E-3</v>
      </c>
      <c r="N107">
        <v>1.4379999999999999</v>
      </c>
      <c r="O107" t="s">
        <v>10</v>
      </c>
      <c r="R107">
        <v>6.964162</v>
      </c>
      <c r="S107" s="3">
        <v>961</v>
      </c>
      <c r="T107">
        <v>588849.478</v>
      </c>
      <c r="U107">
        <v>1208180.223</v>
      </c>
      <c r="V107">
        <v>168.54900000000001</v>
      </c>
      <c r="W107">
        <v>-2.1999999999999999E-2</v>
      </c>
      <c r="X107">
        <v>1.44</v>
      </c>
      <c r="Y107" t="s">
        <v>13</v>
      </c>
    </row>
    <row r="108" spans="1:25" x14ac:dyDescent="0.25">
      <c r="A108">
        <v>104</v>
      </c>
      <c r="B108">
        <f t="shared" si="4"/>
        <v>-585397.81799999997</v>
      </c>
      <c r="C108">
        <f t="shared" si="5"/>
        <v>-1212645.6129999999</v>
      </c>
      <c r="D108">
        <f t="shared" si="6"/>
        <v>167.10499999999999</v>
      </c>
      <c r="E108" t="str">
        <f t="shared" si="7"/>
        <v>OK</v>
      </c>
      <c r="H108">
        <v>0.74545799999999995</v>
      </c>
      <c r="I108">
        <v>104</v>
      </c>
      <c r="J108">
        <v>585397.81799999997</v>
      </c>
      <c r="K108">
        <v>1212645.6129999999</v>
      </c>
      <c r="L108">
        <v>167.10499999999999</v>
      </c>
      <c r="M108">
        <v>2E-3</v>
      </c>
      <c r="N108">
        <v>1.4359999999999999</v>
      </c>
      <c r="O108" t="s">
        <v>10</v>
      </c>
      <c r="R108">
        <v>7.0643209999999996</v>
      </c>
      <c r="S108" s="3">
        <v>974</v>
      </c>
      <c r="T108">
        <v>588842.48800000001</v>
      </c>
      <c r="U108">
        <v>1208080.308</v>
      </c>
      <c r="V108">
        <v>167.619</v>
      </c>
      <c r="W108">
        <v>-6.0000000000000001E-3</v>
      </c>
      <c r="X108">
        <v>1.4359999999999999</v>
      </c>
      <c r="Y108" t="s">
        <v>13</v>
      </c>
    </row>
    <row r="109" spans="1:25" x14ac:dyDescent="0.25">
      <c r="A109">
        <v>105</v>
      </c>
      <c r="B109">
        <f t="shared" si="4"/>
        <v>-585401.21799999999</v>
      </c>
      <c r="C109">
        <f t="shared" si="5"/>
        <v>-1212638.7420000001</v>
      </c>
      <c r="D109">
        <f t="shared" si="6"/>
        <v>167.136</v>
      </c>
      <c r="E109" t="str">
        <f t="shared" si="7"/>
        <v>OK</v>
      </c>
      <c r="H109">
        <v>0.75312400000000002</v>
      </c>
      <c r="I109">
        <v>105</v>
      </c>
      <c r="J109">
        <v>585401.21799999999</v>
      </c>
      <c r="K109">
        <v>1212638.7420000001</v>
      </c>
      <c r="L109">
        <v>167.136</v>
      </c>
      <c r="M109">
        <v>-2E-3</v>
      </c>
      <c r="N109">
        <v>1.4390000000000001</v>
      </c>
      <c r="O109" t="s">
        <v>10</v>
      </c>
      <c r="R109">
        <v>7.2641580000000001</v>
      </c>
      <c r="S109" s="3">
        <v>1000</v>
      </c>
      <c r="T109">
        <v>588828.571</v>
      </c>
      <c r="U109">
        <v>1207880.9569999999</v>
      </c>
      <c r="V109">
        <v>166.99</v>
      </c>
      <c r="W109">
        <v>-2.8000000000000001E-2</v>
      </c>
      <c r="X109">
        <v>1.4350000000000001</v>
      </c>
      <c r="Y109" t="s">
        <v>13</v>
      </c>
    </row>
    <row r="110" spans="1:25" x14ac:dyDescent="0.25">
      <c r="A110">
        <v>106</v>
      </c>
      <c r="B110">
        <f t="shared" si="4"/>
        <v>-585404.24199999997</v>
      </c>
      <c r="C110">
        <f t="shared" si="5"/>
        <v>-1212632.6370000001</v>
      </c>
      <c r="D110">
        <f t="shared" si="6"/>
        <v>167.15899999999999</v>
      </c>
      <c r="E110" t="str">
        <f t="shared" si="7"/>
        <v>OK</v>
      </c>
      <c r="H110">
        <v>0.75993699999999997</v>
      </c>
      <c r="I110">
        <v>106</v>
      </c>
      <c r="J110">
        <v>585404.24199999997</v>
      </c>
      <c r="K110">
        <v>1212632.6370000001</v>
      </c>
      <c r="L110">
        <v>167.15899999999999</v>
      </c>
      <c r="M110">
        <v>1.2E-2</v>
      </c>
      <c r="N110">
        <v>1.4379999999999999</v>
      </c>
      <c r="O110" t="s">
        <v>10</v>
      </c>
      <c r="R110">
        <v>7.3641550000000002</v>
      </c>
      <c r="S110" s="3">
        <v>1014</v>
      </c>
      <c r="T110">
        <v>588802.50199999998</v>
      </c>
      <c r="U110">
        <v>1207785.331</v>
      </c>
      <c r="V110">
        <v>167.18899999999999</v>
      </c>
      <c r="W110">
        <v>-7.5999999999999998E-2</v>
      </c>
      <c r="X110">
        <v>1.448</v>
      </c>
      <c r="Y110" t="s">
        <v>13</v>
      </c>
    </row>
    <row r="111" spans="1:25" x14ac:dyDescent="0.25">
      <c r="A111">
        <v>107</v>
      </c>
      <c r="B111">
        <f t="shared" si="4"/>
        <v>-585406.12899999996</v>
      </c>
      <c r="C111">
        <f t="shared" si="5"/>
        <v>-1212628.8049999999</v>
      </c>
      <c r="D111">
        <f t="shared" si="6"/>
        <v>167.19900000000001</v>
      </c>
      <c r="E111" t="str">
        <f t="shared" si="7"/>
        <v>HM</v>
      </c>
      <c r="H111">
        <v>0.764208</v>
      </c>
      <c r="I111">
        <v>107</v>
      </c>
      <c r="J111">
        <v>585406.12899999996</v>
      </c>
      <c r="K111">
        <v>1212628.8049999999</v>
      </c>
      <c r="L111">
        <v>167.19900000000001</v>
      </c>
      <c r="M111">
        <v>8.9999999999999993E-3</v>
      </c>
      <c r="N111">
        <v>1.4359999999999999</v>
      </c>
      <c r="O111" t="s">
        <v>13</v>
      </c>
      <c r="R111">
        <v>7.4642499999999998</v>
      </c>
      <c r="S111" s="3">
        <v>1028</v>
      </c>
      <c r="T111">
        <v>588742.49199999997</v>
      </c>
      <c r="U111">
        <v>1207705.3870000001</v>
      </c>
      <c r="V111">
        <v>167.91499999999999</v>
      </c>
      <c r="W111">
        <v>-6.0000000000000001E-3</v>
      </c>
      <c r="X111">
        <v>1.4330000000000001</v>
      </c>
      <c r="Y111" t="s">
        <v>13</v>
      </c>
    </row>
    <row r="112" spans="1:25" x14ac:dyDescent="0.25">
      <c r="A112">
        <v>108</v>
      </c>
      <c r="B112">
        <f t="shared" si="4"/>
        <v>-585409.61</v>
      </c>
      <c r="C112">
        <f t="shared" si="5"/>
        <v>-1212621.7479999999</v>
      </c>
      <c r="D112">
        <f t="shared" si="6"/>
        <v>167.249</v>
      </c>
      <c r="E112" t="str">
        <f t="shared" si="7"/>
        <v>OK</v>
      </c>
      <c r="H112">
        <v>0.77207700000000001</v>
      </c>
      <c r="I112">
        <v>108</v>
      </c>
      <c r="J112">
        <v>585409.61</v>
      </c>
      <c r="K112">
        <v>1212621.7479999999</v>
      </c>
      <c r="L112">
        <v>167.249</v>
      </c>
      <c r="M112">
        <v>3.0000000000000001E-3</v>
      </c>
      <c r="N112">
        <v>1.4359999999999999</v>
      </c>
      <c r="O112" t="s">
        <v>10</v>
      </c>
      <c r="R112">
        <v>7.5642379999999996</v>
      </c>
      <c r="S112" s="3">
        <v>1041</v>
      </c>
      <c r="T112">
        <v>588679.41</v>
      </c>
      <c r="U112">
        <v>1207627.81</v>
      </c>
      <c r="V112">
        <v>168.77500000000001</v>
      </c>
      <c r="W112">
        <v>5.0000000000000001E-3</v>
      </c>
      <c r="X112">
        <v>1.4350000000000001</v>
      </c>
      <c r="Y112" t="s">
        <v>13</v>
      </c>
    </row>
    <row r="113" spans="1:25" x14ac:dyDescent="0.25">
      <c r="A113">
        <v>109</v>
      </c>
      <c r="B113">
        <f t="shared" si="4"/>
        <v>-585412.95700000005</v>
      </c>
      <c r="C113">
        <f t="shared" si="5"/>
        <v>-1212614.9609999999</v>
      </c>
      <c r="D113">
        <f t="shared" si="6"/>
        <v>167.29499999999999</v>
      </c>
      <c r="E113" t="str">
        <f t="shared" si="7"/>
        <v>OK</v>
      </c>
      <c r="H113">
        <v>0.779644</v>
      </c>
      <c r="I113">
        <v>109</v>
      </c>
      <c r="J113">
        <v>585412.95700000005</v>
      </c>
      <c r="K113">
        <v>1212614.9609999999</v>
      </c>
      <c r="L113">
        <v>167.29499999999999</v>
      </c>
      <c r="M113">
        <v>0</v>
      </c>
      <c r="N113">
        <v>1.4379999999999999</v>
      </c>
      <c r="O113" t="s">
        <v>10</v>
      </c>
      <c r="R113">
        <v>7.664282</v>
      </c>
      <c r="S113" s="3">
        <v>1054</v>
      </c>
      <c r="T113">
        <v>588616.27800000005</v>
      </c>
      <c r="U113">
        <v>1207550.2</v>
      </c>
      <c r="V113">
        <v>169.55799999999999</v>
      </c>
      <c r="W113">
        <v>-1E-3</v>
      </c>
      <c r="X113">
        <v>1.4350000000000001</v>
      </c>
      <c r="Y113" t="s">
        <v>13</v>
      </c>
    </row>
    <row r="114" spans="1:25" x14ac:dyDescent="0.25">
      <c r="A114">
        <v>110</v>
      </c>
      <c r="B114">
        <f t="shared" si="4"/>
        <v>-585416.59299999999</v>
      </c>
      <c r="C114">
        <f t="shared" si="5"/>
        <v>-1212607.6040000001</v>
      </c>
      <c r="D114">
        <f t="shared" si="6"/>
        <v>167.34399999999999</v>
      </c>
      <c r="E114" t="str">
        <f t="shared" si="7"/>
        <v>OK</v>
      </c>
      <c r="H114">
        <v>0.78785099999999997</v>
      </c>
      <c r="I114">
        <v>110</v>
      </c>
      <c r="J114">
        <v>585416.59299999999</v>
      </c>
      <c r="K114">
        <v>1212607.6040000001</v>
      </c>
      <c r="L114">
        <v>167.34399999999999</v>
      </c>
      <c r="M114">
        <v>3.0000000000000001E-3</v>
      </c>
      <c r="N114">
        <v>1.4359999999999999</v>
      </c>
      <c r="O114" t="s">
        <v>10</v>
      </c>
      <c r="R114">
        <v>7.7642350000000002</v>
      </c>
      <c r="S114" s="3">
        <v>1068</v>
      </c>
      <c r="T114">
        <v>588553.20600000001</v>
      </c>
      <c r="U114">
        <v>1207472.6599999999</v>
      </c>
      <c r="V114">
        <v>170.21100000000001</v>
      </c>
      <c r="W114">
        <v>1E-3</v>
      </c>
      <c r="X114">
        <v>1.4370000000000001</v>
      </c>
      <c r="Y114" t="s">
        <v>13</v>
      </c>
    </row>
    <row r="115" spans="1:25" x14ac:dyDescent="0.25">
      <c r="A115">
        <v>111</v>
      </c>
      <c r="B115">
        <f t="shared" si="4"/>
        <v>-585420.18400000001</v>
      </c>
      <c r="C115">
        <f t="shared" si="5"/>
        <v>-1212600.334</v>
      </c>
      <c r="D115">
        <f t="shared" si="6"/>
        <v>167.399</v>
      </c>
      <c r="E115" t="str">
        <f t="shared" si="7"/>
        <v>OK</v>
      </c>
      <c r="H115">
        <v>0.79596</v>
      </c>
      <c r="I115">
        <v>111</v>
      </c>
      <c r="J115">
        <v>585420.18400000001</v>
      </c>
      <c r="K115">
        <v>1212600.334</v>
      </c>
      <c r="L115">
        <v>167.399</v>
      </c>
      <c r="M115">
        <v>3.0000000000000001E-3</v>
      </c>
      <c r="N115">
        <v>1.4359999999999999</v>
      </c>
      <c r="O115" t="s">
        <v>10</v>
      </c>
      <c r="R115">
        <v>7.8642260000000004</v>
      </c>
      <c r="S115" s="3">
        <v>1082</v>
      </c>
      <c r="T115">
        <v>588490.09</v>
      </c>
      <c r="U115">
        <v>1207395.1070000001</v>
      </c>
      <c r="V115">
        <v>170.89500000000001</v>
      </c>
      <c r="W115">
        <v>0</v>
      </c>
      <c r="X115">
        <v>1.4359999999999999</v>
      </c>
      <c r="Y115" t="s">
        <v>13</v>
      </c>
    </row>
    <row r="116" spans="1:25" x14ac:dyDescent="0.25">
      <c r="A116">
        <v>112</v>
      </c>
      <c r="B116">
        <f t="shared" si="4"/>
        <v>-585423.61</v>
      </c>
      <c r="C116">
        <f t="shared" si="5"/>
        <v>-1212593.3940000001</v>
      </c>
      <c r="D116">
        <f t="shared" si="6"/>
        <v>167.441</v>
      </c>
      <c r="E116" t="str">
        <f t="shared" si="7"/>
        <v>OK</v>
      </c>
      <c r="H116">
        <v>0.80369999999999997</v>
      </c>
      <c r="I116">
        <v>112</v>
      </c>
      <c r="J116">
        <v>585423.61</v>
      </c>
      <c r="K116">
        <v>1212593.3940000001</v>
      </c>
      <c r="L116">
        <v>167.441</v>
      </c>
      <c r="M116">
        <v>1E-3</v>
      </c>
      <c r="N116">
        <v>1.4370000000000001</v>
      </c>
      <c r="O116" t="s">
        <v>10</v>
      </c>
      <c r="R116">
        <v>7.9642270000000002</v>
      </c>
      <c r="S116" s="3">
        <v>1095</v>
      </c>
      <c r="T116">
        <v>588427.01800000004</v>
      </c>
      <c r="U116">
        <v>1207317.503</v>
      </c>
      <c r="V116">
        <v>171.63900000000001</v>
      </c>
      <c r="W116">
        <v>0</v>
      </c>
      <c r="X116">
        <v>1.4359999999999999</v>
      </c>
      <c r="Y116" t="s">
        <v>13</v>
      </c>
    </row>
    <row r="117" spans="1:25" x14ac:dyDescent="0.25">
      <c r="A117">
        <v>113</v>
      </c>
      <c r="B117">
        <f t="shared" si="4"/>
        <v>-585427.076</v>
      </c>
      <c r="C117">
        <f t="shared" si="5"/>
        <v>-1212586.3810000001</v>
      </c>
      <c r="D117">
        <f t="shared" si="6"/>
        <v>167.48</v>
      </c>
      <c r="E117" t="str">
        <f t="shared" si="7"/>
        <v>OK</v>
      </c>
      <c r="H117">
        <v>0.81152199999999997</v>
      </c>
      <c r="I117">
        <v>113</v>
      </c>
      <c r="J117">
        <v>585427.076</v>
      </c>
      <c r="K117">
        <v>1212586.3810000001</v>
      </c>
      <c r="L117">
        <v>167.48</v>
      </c>
      <c r="M117">
        <v>2E-3</v>
      </c>
      <c r="N117">
        <v>1.4350000000000001</v>
      </c>
      <c r="O117" t="s">
        <v>10</v>
      </c>
      <c r="R117">
        <v>8.0642370000000003</v>
      </c>
      <c r="S117" s="3">
        <v>1109</v>
      </c>
      <c r="T117">
        <v>588363.97</v>
      </c>
      <c r="U117">
        <v>1207239.871</v>
      </c>
      <c r="V117">
        <v>172.357</v>
      </c>
      <c r="W117">
        <v>2E-3</v>
      </c>
      <c r="X117">
        <v>1.4330000000000001</v>
      </c>
      <c r="Y117" t="s">
        <v>13</v>
      </c>
    </row>
    <row r="118" spans="1:25" x14ac:dyDescent="0.25">
      <c r="A118">
        <v>114</v>
      </c>
      <c r="B118">
        <f t="shared" si="4"/>
        <v>-585430.174</v>
      </c>
      <c r="C118">
        <f t="shared" si="5"/>
        <v>-1212580.111</v>
      </c>
      <c r="D118">
        <f t="shared" si="6"/>
        <v>167.52</v>
      </c>
      <c r="E118" t="str">
        <f t="shared" si="7"/>
        <v>OK</v>
      </c>
      <c r="H118">
        <v>0.81851600000000002</v>
      </c>
      <c r="I118">
        <v>114</v>
      </c>
      <c r="J118">
        <v>585430.174</v>
      </c>
      <c r="K118">
        <v>1212580.111</v>
      </c>
      <c r="L118">
        <v>167.52</v>
      </c>
      <c r="M118">
        <v>-1E-3</v>
      </c>
      <c r="N118">
        <v>1.4390000000000001</v>
      </c>
      <c r="O118" t="s">
        <v>10</v>
      </c>
      <c r="R118">
        <v>8.1642119999999991</v>
      </c>
      <c r="S118" s="3">
        <v>1122</v>
      </c>
      <c r="T118">
        <v>588306.30599999998</v>
      </c>
      <c r="U118">
        <v>1207158.5589999999</v>
      </c>
      <c r="V118">
        <v>173.17599999999999</v>
      </c>
      <c r="W118">
        <v>7.4999999999999997E-2</v>
      </c>
      <c r="X118">
        <v>1.4470000000000001</v>
      </c>
      <c r="Y118" t="s">
        <v>13</v>
      </c>
    </row>
    <row r="119" spans="1:25" x14ac:dyDescent="0.25">
      <c r="A119">
        <v>115</v>
      </c>
      <c r="B119">
        <f t="shared" si="4"/>
        <v>-585434.08900000004</v>
      </c>
      <c r="C119">
        <f t="shared" si="5"/>
        <v>-1212572.1769999999</v>
      </c>
      <c r="D119">
        <f t="shared" si="6"/>
        <v>167.56299999999999</v>
      </c>
      <c r="E119" t="str">
        <f t="shared" si="7"/>
        <v>OK</v>
      </c>
      <c r="H119">
        <v>0.82736299999999996</v>
      </c>
      <c r="I119">
        <v>115</v>
      </c>
      <c r="J119">
        <v>585434.08900000004</v>
      </c>
      <c r="K119">
        <v>1212572.1769999999</v>
      </c>
      <c r="L119">
        <v>167.56299999999999</v>
      </c>
      <c r="M119">
        <v>0</v>
      </c>
      <c r="N119">
        <v>1.4359999999999999</v>
      </c>
      <c r="O119" t="s">
        <v>10</v>
      </c>
      <c r="R119">
        <v>8.264189</v>
      </c>
      <c r="S119" s="3">
        <v>1135</v>
      </c>
      <c r="T119">
        <v>588288.39099999995</v>
      </c>
      <c r="U119">
        <v>1207061.2520000001</v>
      </c>
      <c r="V119">
        <v>173.792</v>
      </c>
      <c r="W119">
        <v>7.6999999999999999E-2</v>
      </c>
      <c r="X119">
        <v>1.444</v>
      </c>
      <c r="Y119" t="s">
        <v>13</v>
      </c>
    </row>
    <row r="120" spans="1:25" x14ac:dyDescent="0.25">
      <c r="A120">
        <v>116</v>
      </c>
      <c r="B120">
        <f t="shared" si="4"/>
        <v>-585437.66799999995</v>
      </c>
      <c r="C120">
        <f t="shared" si="5"/>
        <v>-1212564.936</v>
      </c>
      <c r="D120">
        <f t="shared" si="6"/>
        <v>167.602</v>
      </c>
      <c r="E120" t="str">
        <f t="shared" si="7"/>
        <v>OK</v>
      </c>
      <c r="H120">
        <v>0.83543999999999996</v>
      </c>
      <c r="I120">
        <v>116</v>
      </c>
      <c r="J120">
        <v>585437.66799999995</v>
      </c>
      <c r="K120">
        <v>1212564.936</v>
      </c>
      <c r="L120">
        <v>167.602</v>
      </c>
      <c r="M120">
        <v>1E-3</v>
      </c>
      <c r="N120">
        <v>1.4359999999999999</v>
      </c>
      <c r="O120" t="s">
        <v>10</v>
      </c>
      <c r="R120">
        <v>8.270384</v>
      </c>
      <c r="S120" s="3">
        <v>1136</v>
      </c>
      <c r="T120">
        <v>588288.88800000004</v>
      </c>
      <c r="U120">
        <v>1207055.077</v>
      </c>
      <c r="V120">
        <v>173.81200000000001</v>
      </c>
      <c r="W120">
        <v>7.9000000000000001E-2</v>
      </c>
      <c r="X120">
        <v>1.4490000000000001</v>
      </c>
      <c r="Y120" t="s">
        <v>13</v>
      </c>
    </row>
    <row r="121" spans="1:25" x14ac:dyDescent="0.25">
      <c r="A121">
        <v>117</v>
      </c>
      <c r="B121">
        <f t="shared" si="4"/>
        <v>-585440.76599999995</v>
      </c>
      <c r="C121">
        <f t="shared" si="5"/>
        <v>-1212558.6740000001</v>
      </c>
      <c r="D121">
        <f t="shared" si="6"/>
        <v>167.636</v>
      </c>
      <c r="E121" t="str">
        <f t="shared" si="7"/>
        <v>OK</v>
      </c>
      <c r="H121">
        <v>0.84242600000000001</v>
      </c>
      <c r="I121">
        <v>117</v>
      </c>
      <c r="J121">
        <v>585440.76599999995</v>
      </c>
      <c r="K121">
        <v>1212558.6740000001</v>
      </c>
      <c r="L121">
        <v>167.636</v>
      </c>
      <c r="M121">
        <v>3.0000000000000001E-3</v>
      </c>
      <c r="N121">
        <v>1.4379999999999999</v>
      </c>
      <c r="O121" t="s">
        <v>10</v>
      </c>
      <c r="R121">
        <v>8.3641210000000008</v>
      </c>
      <c r="S121" s="3">
        <v>1148</v>
      </c>
      <c r="T121">
        <v>588319.06299999997</v>
      </c>
      <c r="U121">
        <v>1206967.2450000001</v>
      </c>
      <c r="V121">
        <v>174.00800000000001</v>
      </c>
      <c r="W121">
        <v>7.2999999999999995E-2</v>
      </c>
      <c r="X121">
        <v>1.448</v>
      </c>
      <c r="Y121" t="s">
        <v>13</v>
      </c>
    </row>
    <row r="122" spans="1:25" x14ac:dyDescent="0.25">
      <c r="A122">
        <v>118</v>
      </c>
      <c r="B122">
        <f t="shared" si="4"/>
        <v>-585443.96699999995</v>
      </c>
      <c r="C122">
        <f t="shared" si="5"/>
        <v>-1212552.18</v>
      </c>
      <c r="D122">
        <f t="shared" si="6"/>
        <v>167.66900000000001</v>
      </c>
      <c r="E122" t="str">
        <f t="shared" si="7"/>
        <v>OK</v>
      </c>
      <c r="H122">
        <v>0.84966699999999995</v>
      </c>
      <c r="I122">
        <v>118</v>
      </c>
      <c r="J122">
        <v>585443.96699999995</v>
      </c>
      <c r="K122">
        <v>1212552.18</v>
      </c>
      <c r="L122">
        <v>167.66900000000001</v>
      </c>
      <c r="M122">
        <v>3.0000000000000001E-3</v>
      </c>
      <c r="N122">
        <v>1.4370000000000001</v>
      </c>
      <c r="O122" t="s">
        <v>10</v>
      </c>
      <c r="R122">
        <v>8.4643599999999992</v>
      </c>
      <c r="S122" s="3">
        <v>1161</v>
      </c>
      <c r="T122">
        <v>588390.45299999998</v>
      </c>
      <c r="U122">
        <v>1206897.9069999999</v>
      </c>
      <c r="V122">
        <v>174.142</v>
      </c>
      <c r="W122">
        <v>1E-3</v>
      </c>
      <c r="X122">
        <v>1.4370000000000001</v>
      </c>
      <c r="Y122" t="s">
        <v>13</v>
      </c>
    </row>
    <row r="123" spans="1:25" x14ac:dyDescent="0.25">
      <c r="A123">
        <v>119</v>
      </c>
      <c r="B123">
        <f t="shared" si="4"/>
        <v>-585447.826</v>
      </c>
      <c r="C123">
        <f t="shared" si="5"/>
        <v>-1212544.3570000001</v>
      </c>
      <c r="D123">
        <f t="shared" si="6"/>
        <v>167.72</v>
      </c>
      <c r="E123" t="str">
        <f t="shared" si="7"/>
        <v>OK</v>
      </c>
      <c r="H123">
        <v>0.85838999999999999</v>
      </c>
      <c r="I123">
        <v>119</v>
      </c>
      <c r="J123">
        <v>585447.826</v>
      </c>
      <c r="K123">
        <v>1212544.3570000001</v>
      </c>
      <c r="L123">
        <v>167.72</v>
      </c>
      <c r="M123">
        <v>-2E-3</v>
      </c>
      <c r="N123">
        <v>1.4330000000000001</v>
      </c>
      <c r="O123" t="s">
        <v>10</v>
      </c>
      <c r="R123">
        <v>8.5643750000000001</v>
      </c>
      <c r="S123" s="3">
        <v>1174</v>
      </c>
      <c r="T123">
        <v>588471.19799999997</v>
      </c>
      <c r="U123">
        <v>1206838.888</v>
      </c>
      <c r="V123">
        <v>174.18299999999999</v>
      </c>
      <c r="W123">
        <v>-2E-3</v>
      </c>
      <c r="X123">
        <v>1.4379999999999999</v>
      </c>
      <c r="Y123" t="s">
        <v>13</v>
      </c>
    </row>
    <row r="124" spans="1:25" x14ac:dyDescent="0.25">
      <c r="A124">
        <v>120</v>
      </c>
      <c r="B124">
        <f t="shared" si="4"/>
        <v>-585447.826</v>
      </c>
      <c r="C124">
        <f t="shared" si="5"/>
        <v>-1212544.3559999999</v>
      </c>
      <c r="D124">
        <f t="shared" si="6"/>
        <v>167.721</v>
      </c>
      <c r="E124" t="str">
        <f t="shared" si="7"/>
        <v>OK</v>
      </c>
      <c r="H124">
        <v>0.85838999999999999</v>
      </c>
      <c r="I124">
        <v>120</v>
      </c>
      <c r="J124">
        <v>585447.826</v>
      </c>
      <c r="K124">
        <v>1212544.3559999999</v>
      </c>
      <c r="L124">
        <v>167.721</v>
      </c>
      <c r="M124">
        <v>-2E-3</v>
      </c>
      <c r="N124">
        <v>1.4330000000000001</v>
      </c>
      <c r="O124" t="s">
        <v>10</v>
      </c>
      <c r="R124">
        <v>8.6641980000000007</v>
      </c>
      <c r="S124" s="3">
        <v>1190</v>
      </c>
      <c r="T124">
        <v>588551.77399999998</v>
      </c>
      <c r="U124">
        <v>1206779.9639999999</v>
      </c>
      <c r="V124">
        <v>174.196</v>
      </c>
      <c r="W124">
        <v>8.9999999999999993E-3</v>
      </c>
      <c r="X124">
        <v>1.4350000000000001</v>
      </c>
      <c r="Y124" t="s">
        <v>13</v>
      </c>
    </row>
    <row r="125" spans="1:25" x14ac:dyDescent="0.25">
      <c r="A125">
        <v>121</v>
      </c>
      <c r="B125">
        <f t="shared" si="4"/>
        <v>-585450.25899999996</v>
      </c>
      <c r="C125">
        <f t="shared" si="5"/>
        <v>-1212539.446</v>
      </c>
      <c r="D125">
        <f t="shared" si="6"/>
        <v>167.75899999999999</v>
      </c>
      <c r="E125" t="str">
        <f t="shared" si="7"/>
        <v>HM</v>
      </c>
      <c r="H125">
        <v>0.86387000000000003</v>
      </c>
      <c r="I125">
        <v>121</v>
      </c>
      <c r="J125">
        <v>585450.25899999996</v>
      </c>
      <c r="K125">
        <v>1212539.446</v>
      </c>
      <c r="L125">
        <v>167.75899999999999</v>
      </c>
      <c r="M125">
        <v>-4.0000000000000001E-3</v>
      </c>
      <c r="N125">
        <v>1.4370000000000001</v>
      </c>
      <c r="O125" t="s">
        <v>13</v>
      </c>
      <c r="R125">
        <v>8.7643190000000004</v>
      </c>
      <c r="S125" s="3">
        <v>1206</v>
      </c>
      <c r="T125">
        <v>588632.62600000005</v>
      </c>
      <c r="U125">
        <v>1206720.9110000001</v>
      </c>
      <c r="V125">
        <v>174.22800000000001</v>
      </c>
      <c r="W125">
        <v>7.0000000000000001E-3</v>
      </c>
      <c r="X125">
        <v>1.4390000000000001</v>
      </c>
      <c r="Y125" t="s">
        <v>13</v>
      </c>
    </row>
    <row r="126" spans="1:25" x14ac:dyDescent="0.25">
      <c r="A126">
        <v>122</v>
      </c>
      <c r="B126">
        <f t="shared" si="4"/>
        <v>-585453.63199999998</v>
      </c>
      <c r="C126">
        <f t="shared" si="5"/>
        <v>-1212532.5959999999</v>
      </c>
      <c r="D126">
        <f t="shared" si="6"/>
        <v>167.804</v>
      </c>
      <c r="E126" t="str">
        <f t="shared" si="7"/>
        <v>OK</v>
      </c>
      <c r="H126">
        <v>0.871506</v>
      </c>
      <c r="I126">
        <v>122</v>
      </c>
      <c r="J126">
        <v>585453.63199999998</v>
      </c>
      <c r="K126">
        <v>1212532.5959999999</v>
      </c>
      <c r="L126">
        <v>167.804</v>
      </c>
      <c r="M126">
        <v>2E-3</v>
      </c>
      <c r="N126">
        <v>1.4359999999999999</v>
      </c>
      <c r="O126" t="s">
        <v>10</v>
      </c>
      <c r="R126">
        <v>8.8642299999999992</v>
      </c>
      <c r="S126" s="3">
        <v>1221</v>
      </c>
      <c r="T126">
        <v>588713.28200000001</v>
      </c>
      <c r="U126">
        <v>1206661.9469999999</v>
      </c>
      <c r="V126">
        <v>174.44900000000001</v>
      </c>
      <c r="W126">
        <v>-4.0000000000000001E-3</v>
      </c>
      <c r="X126">
        <v>1.4359999999999999</v>
      </c>
      <c r="Y126" t="s">
        <v>13</v>
      </c>
    </row>
    <row r="127" spans="1:25" x14ac:dyDescent="0.25">
      <c r="A127">
        <v>123</v>
      </c>
      <c r="B127">
        <f t="shared" si="4"/>
        <v>-585457.049</v>
      </c>
      <c r="C127">
        <f t="shared" si="5"/>
        <v>-1212525.6710000001</v>
      </c>
      <c r="D127">
        <f t="shared" si="6"/>
        <v>167.852</v>
      </c>
      <c r="E127" t="str">
        <f t="shared" si="7"/>
        <v>OK</v>
      </c>
      <c r="H127">
        <v>0.87922800000000001</v>
      </c>
      <c r="I127">
        <v>123</v>
      </c>
      <c r="J127">
        <v>585457.049</v>
      </c>
      <c r="K127">
        <v>1212525.6710000001</v>
      </c>
      <c r="L127">
        <v>167.852</v>
      </c>
      <c r="M127">
        <v>2E-3</v>
      </c>
      <c r="N127">
        <v>1.4370000000000001</v>
      </c>
      <c r="O127" t="s">
        <v>10</v>
      </c>
      <c r="R127">
        <v>8.9641920000000006</v>
      </c>
      <c r="S127" s="3">
        <v>1235</v>
      </c>
      <c r="T127">
        <v>588794.005</v>
      </c>
      <c r="U127">
        <v>1206602.9879999999</v>
      </c>
      <c r="V127">
        <v>174.631</v>
      </c>
      <c r="W127">
        <v>-3.0000000000000001E-3</v>
      </c>
      <c r="X127">
        <v>1.4359999999999999</v>
      </c>
      <c r="Y127" t="s">
        <v>13</v>
      </c>
    </row>
    <row r="128" spans="1:25" x14ac:dyDescent="0.25">
      <c r="A128">
        <v>124</v>
      </c>
      <c r="B128">
        <f t="shared" si="4"/>
        <v>-585460.15399999998</v>
      </c>
      <c r="C128">
        <f t="shared" si="5"/>
        <v>-1212519.379</v>
      </c>
      <c r="D128">
        <f t="shared" si="6"/>
        <v>167.893</v>
      </c>
      <c r="E128" t="str">
        <f t="shared" si="7"/>
        <v>OK</v>
      </c>
      <c r="H128">
        <v>0.88624400000000003</v>
      </c>
      <c r="I128">
        <v>124</v>
      </c>
      <c r="J128">
        <v>585460.15399999998</v>
      </c>
      <c r="K128">
        <v>1212519.379</v>
      </c>
      <c r="L128">
        <v>167.893</v>
      </c>
      <c r="M128">
        <v>2E-3</v>
      </c>
      <c r="N128">
        <v>1.4370000000000001</v>
      </c>
      <c r="O128" t="s">
        <v>10</v>
      </c>
      <c r="R128">
        <v>9.0642659999999999</v>
      </c>
      <c r="S128" s="3">
        <v>1251</v>
      </c>
      <c r="T128">
        <v>588874.77800000005</v>
      </c>
      <c r="U128">
        <v>1206543.9069999999</v>
      </c>
      <c r="V128">
        <v>174.643</v>
      </c>
      <c r="W128">
        <v>-5.0000000000000001E-3</v>
      </c>
      <c r="X128">
        <v>1.4350000000000001</v>
      </c>
      <c r="Y128" t="s">
        <v>13</v>
      </c>
    </row>
    <row r="129" spans="1:25" x14ac:dyDescent="0.25">
      <c r="A129">
        <v>125</v>
      </c>
      <c r="B129">
        <f t="shared" si="4"/>
        <v>-585463.47600000002</v>
      </c>
      <c r="C129">
        <f t="shared" si="5"/>
        <v>-1212512.6470000001</v>
      </c>
      <c r="D129">
        <f t="shared" si="6"/>
        <v>167.93799999999999</v>
      </c>
      <c r="E129" t="str">
        <f t="shared" si="7"/>
        <v>OK</v>
      </c>
      <c r="H129">
        <v>0.89375099999999996</v>
      </c>
      <c r="I129">
        <v>125</v>
      </c>
      <c r="J129">
        <v>585463.47600000002</v>
      </c>
      <c r="K129">
        <v>1212512.6470000001</v>
      </c>
      <c r="L129">
        <v>167.93799999999999</v>
      </c>
      <c r="M129">
        <v>1E-3</v>
      </c>
      <c r="N129">
        <v>1.4359999999999999</v>
      </c>
      <c r="O129" t="s">
        <v>10</v>
      </c>
      <c r="S129" s="3">
        <v>1508</v>
      </c>
      <c r="T129">
        <v>585276.06599999999</v>
      </c>
      <c r="U129">
        <v>1212899.081</v>
      </c>
      <c r="V129">
        <v>165.053</v>
      </c>
      <c r="Y129" t="s">
        <v>53</v>
      </c>
    </row>
    <row r="130" spans="1:25" x14ac:dyDescent="0.25">
      <c r="A130">
        <v>126</v>
      </c>
      <c r="B130">
        <f t="shared" si="4"/>
        <v>-585466.92299999995</v>
      </c>
      <c r="C130">
        <f t="shared" si="5"/>
        <v>-1212505.6740000001</v>
      </c>
      <c r="D130">
        <f t="shared" si="6"/>
        <v>167.971</v>
      </c>
      <c r="E130" t="str">
        <f t="shared" si="7"/>
        <v>OK</v>
      </c>
      <c r="H130">
        <v>0.90153000000000005</v>
      </c>
      <c r="I130">
        <v>126</v>
      </c>
      <c r="J130">
        <v>585466.92299999995</v>
      </c>
      <c r="K130">
        <v>1212505.6740000001</v>
      </c>
      <c r="L130">
        <v>167.971</v>
      </c>
      <c r="M130">
        <v>4.0000000000000001E-3</v>
      </c>
      <c r="N130">
        <v>1.44</v>
      </c>
      <c r="O130" t="s">
        <v>10</v>
      </c>
      <c r="S130" s="3">
        <v>1553</v>
      </c>
      <c r="T130">
        <v>585659.52399999998</v>
      </c>
      <c r="U130">
        <v>1211676.07</v>
      </c>
      <c r="V130">
        <v>168.631</v>
      </c>
      <c r="Y130" t="s">
        <v>70</v>
      </c>
    </row>
    <row r="131" spans="1:25" x14ac:dyDescent="0.25">
      <c r="A131">
        <v>127</v>
      </c>
      <c r="B131">
        <f t="shared" si="4"/>
        <v>-585470.424</v>
      </c>
      <c r="C131">
        <f t="shared" si="5"/>
        <v>-1212498.585</v>
      </c>
      <c r="D131">
        <f t="shared" si="6"/>
        <v>168.02600000000001</v>
      </c>
      <c r="E131" t="str">
        <f t="shared" si="7"/>
        <v>OK</v>
      </c>
      <c r="H131">
        <v>0.90943600000000002</v>
      </c>
      <c r="I131">
        <v>127</v>
      </c>
      <c r="J131">
        <v>585470.424</v>
      </c>
      <c r="K131">
        <v>1212498.585</v>
      </c>
      <c r="L131">
        <v>168.02600000000001</v>
      </c>
      <c r="M131">
        <v>2E-3</v>
      </c>
      <c r="N131">
        <v>1.4370000000000001</v>
      </c>
      <c r="O131" t="s">
        <v>10</v>
      </c>
      <c r="S131" s="3">
        <v>1502</v>
      </c>
      <c r="T131">
        <v>585062.44099999999</v>
      </c>
      <c r="U131">
        <v>1213228.814</v>
      </c>
      <c r="V131">
        <v>164.96199999999999</v>
      </c>
      <c r="Y131" t="s">
        <v>47</v>
      </c>
    </row>
    <row r="132" spans="1:25" x14ac:dyDescent="0.25">
      <c r="A132">
        <v>128</v>
      </c>
      <c r="B132">
        <f t="shared" si="4"/>
        <v>-585473.78399999999</v>
      </c>
      <c r="C132">
        <f t="shared" si="5"/>
        <v>-1212491.7879999999</v>
      </c>
      <c r="D132">
        <f t="shared" si="6"/>
        <v>168.06200000000001</v>
      </c>
      <c r="E132" t="str">
        <f t="shared" si="7"/>
        <v>OK</v>
      </c>
      <c r="H132">
        <v>0.917018</v>
      </c>
      <c r="I132">
        <v>128</v>
      </c>
      <c r="J132">
        <v>585473.78399999999</v>
      </c>
      <c r="K132">
        <v>1212491.7879999999</v>
      </c>
      <c r="L132">
        <v>168.06200000000001</v>
      </c>
      <c r="M132">
        <v>2E-3</v>
      </c>
      <c r="N132">
        <v>1.4359999999999999</v>
      </c>
      <c r="O132" t="s">
        <v>10</v>
      </c>
      <c r="S132" s="3">
        <v>1503</v>
      </c>
      <c r="T132">
        <v>585141.15500000003</v>
      </c>
      <c r="U132">
        <v>1213167.3940000001</v>
      </c>
      <c r="V132">
        <v>165.34800000000001</v>
      </c>
      <c r="Y132" t="s">
        <v>48</v>
      </c>
    </row>
    <row r="133" spans="1:25" x14ac:dyDescent="0.25">
      <c r="A133">
        <v>129</v>
      </c>
      <c r="B133">
        <f t="shared" ref="B133:B196" si="8">-J133</f>
        <v>-585477.36</v>
      </c>
      <c r="C133">
        <f t="shared" ref="C133:C196" si="9">-K133</f>
        <v>-1212484.5589999999</v>
      </c>
      <c r="D133">
        <f t="shared" ref="D133:D196" si="10">L133</f>
        <v>168.096</v>
      </c>
      <c r="E133" t="str">
        <f t="shared" ref="E133:E196" si="11">O133</f>
        <v>OK</v>
      </c>
      <c r="H133">
        <v>0.92508299999999999</v>
      </c>
      <c r="I133">
        <v>129</v>
      </c>
      <c r="J133">
        <v>585477.36</v>
      </c>
      <c r="K133">
        <v>1212484.5589999999</v>
      </c>
      <c r="L133">
        <v>168.096</v>
      </c>
      <c r="M133">
        <v>2E-3</v>
      </c>
      <c r="N133">
        <v>1.4359999999999999</v>
      </c>
      <c r="O133" t="s">
        <v>10</v>
      </c>
      <c r="S133" s="3">
        <v>1505</v>
      </c>
      <c r="T133">
        <v>585181.902</v>
      </c>
      <c r="U133">
        <v>1213075.754</v>
      </c>
      <c r="V133">
        <v>165.53</v>
      </c>
      <c r="Y133" t="s">
        <v>50</v>
      </c>
    </row>
    <row r="134" spans="1:25" x14ac:dyDescent="0.25">
      <c r="A134">
        <v>130</v>
      </c>
      <c r="B134">
        <f t="shared" si="8"/>
        <v>-585480.87199999997</v>
      </c>
      <c r="C134">
        <f t="shared" si="9"/>
        <v>-1212477.4439999999</v>
      </c>
      <c r="D134">
        <f t="shared" si="10"/>
        <v>168.14099999999999</v>
      </c>
      <c r="E134" t="str">
        <f t="shared" si="11"/>
        <v>OK</v>
      </c>
      <c r="H134">
        <v>0.93301800000000001</v>
      </c>
      <c r="I134">
        <v>130</v>
      </c>
      <c r="J134">
        <v>585480.87199999997</v>
      </c>
      <c r="K134">
        <v>1212477.4439999999</v>
      </c>
      <c r="L134">
        <v>168.14099999999999</v>
      </c>
      <c r="M134">
        <v>3.0000000000000001E-3</v>
      </c>
      <c r="N134">
        <v>1.4350000000000001</v>
      </c>
      <c r="O134" t="s">
        <v>10</v>
      </c>
      <c r="S134" s="3">
        <v>1506</v>
      </c>
      <c r="T134">
        <v>585231.88899999997</v>
      </c>
      <c r="U134">
        <v>1212989.0330000001</v>
      </c>
      <c r="V134">
        <v>165.965</v>
      </c>
      <c r="Y134" t="s">
        <v>51</v>
      </c>
    </row>
    <row r="135" spans="1:25" x14ac:dyDescent="0.25">
      <c r="A135">
        <v>131</v>
      </c>
      <c r="B135">
        <f t="shared" si="8"/>
        <v>-585484.42099999997</v>
      </c>
      <c r="C135">
        <f t="shared" si="9"/>
        <v>-1212470.2760000001</v>
      </c>
      <c r="D135">
        <f t="shared" si="10"/>
        <v>168.19399999999999</v>
      </c>
      <c r="E135" t="str">
        <f t="shared" si="11"/>
        <v>OK</v>
      </c>
      <c r="H135">
        <v>0.94101699999999999</v>
      </c>
      <c r="I135">
        <v>131</v>
      </c>
      <c r="J135">
        <v>585484.42099999997</v>
      </c>
      <c r="K135">
        <v>1212470.2760000001</v>
      </c>
      <c r="L135">
        <v>168.19399999999999</v>
      </c>
      <c r="M135">
        <v>1E-3</v>
      </c>
      <c r="N135">
        <v>1.4370000000000001</v>
      </c>
      <c r="O135" t="s">
        <v>10</v>
      </c>
      <c r="S135" s="3">
        <v>1507</v>
      </c>
      <c r="T135">
        <v>585270.42599999998</v>
      </c>
      <c r="U135">
        <v>1212896.432</v>
      </c>
      <c r="V135">
        <v>165.72399999999999</v>
      </c>
      <c r="Y135" t="s">
        <v>52</v>
      </c>
    </row>
    <row r="136" spans="1:25" x14ac:dyDescent="0.25">
      <c r="A136">
        <v>132</v>
      </c>
      <c r="B136">
        <f t="shared" si="8"/>
        <v>-585487.94099999999</v>
      </c>
      <c r="C136">
        <f t="shared" si="9"/>
        <v>-1212463.152</v>
      </c>
      <c r="D136">
        <f t="shared" si="10"/>
        <v>168.23599999999999</v>
      </c>
      <c r="E136" t="str">
        <f t="shared" si="11"/>
        <v>OK</v>
      </c>
      <c r="H136">
        <v>0.948963</v>
      </c>
      <c r="I136">
        <v>132</v>
      </c>
      <c r="J136">
        <v>585487.94099999999</v>
      </c>
      <c r="K136">
        <v>1212463.152</v>
      </c>
      <c r="L136">
        <v>168.23599999999999</v>
      </c>
      <c r="M136">
        <v>0</v>
      </c>
      <c r="N136">
        <v>1.4419999999999999</v>
      </c>
      <c r="O136" t="s">
        <v>10</v>
      </c>
      <c r="S136" s="3">
        <v>1513</v>
      </c>
      <c r="T136">
        <v>585320.49399999995</v>
      </c>
      <c r="U136">
        <v>1212809.577</v>
      </c>
      <c r="V136">
        <v>166.12700000000001</v>
      </c>
      <c r="Y136" t="s">
        <v>55</v>
      </c>
    </row>
    <row r="137" spans="1:25" x14ac:dyDescent="0.25">
      <c r="A137">
        <v>133</v>
      </c>
      <c r="B137">
        <f t="shared" si="8"/>
        <v>-585491.59900000005</v>
      </c>
      <c r="C137">
        <f t="shared" si="9"/>
        <v>-1212455.7509999999</v>
      </c>
      <c r="D137">
        <f t="shared" si="10"/>
        <v>168.286</v>
      </c>
      <c r="E137" t="str">
        <f t="shared" si="11"/>
        <v>OK</v>
      </c>
      <c r="H137">
        <v>0.95721800000000001</v>
      </c>
      <c r="I137">
        <v>133</v>
      </c>
      <c r="J137">
        <v>585491.59900000005</v>
      </c>
      <c r="K137">
        <v>1212455.7509999999</v>
      </c>
      <c r="L137">
        <v>168.286</v>
      </c>
      <c r="M137">
        <v>-2E-3</v>
      </c>
      <c r="N137">
        <v>1.4370000000000001</v>
      </c>
      <c r="O137" t="s">
        <v>10</v>
      </c>
      <c r="S137" s="3">
        <v>1515</v>
      </c>
      <c r="T137">
        <v>585358.97100000002</v>
      </c>
      <c r="U137">
        <v>1212717.0689999999</v>
      </c>
      <c r="V137">
        <v>167.191</v>
      </c>
      <c r="Y137" t="s">
        <v>57</v>
      </c>
    </row>
    <row r="138" spans="1:25" x14ac:dyDescent="0.25">
      <c r="A138">
        <v>134</v>
      </c>
      <c r="B138">
        <f t="shared" si="8"/>
        <v>-585494.67700000003</v>
      </c>
      <c r="C138">
        <f t="shared" si="9"/>
        <v>-1212449.5260000001</v>
      </c>
      <c r="D138">
        <f t="shared" si="10"/>
        <v>168.32300000000001</v>
      </c>
      <c r="E138" t="str">
        <f t="shared" si="11"/>
        <v>HM</v>
      </c>
      <c r="H138">
        <v>0.96416299999999999</v>
      </c>
      <c r="I138">
        <v>134</v>
      </c>
      <c r="J138">
        <v>585494.67700000003</v>
      </c>
      <c r="K138">
        <v>1212449.5260000001</v>
      </c>
      <c r="L138">
        <v>168.32300000000001</v>
      </c>
      <c r="M138">
        <v>1E-3</v>
      </c>
      <c r="N138">
        <v>1.4379999999999999</v>
      </c>
      <c r="O138" t="s">
        <v>13</v>
      </c>
      <c r="S138" s="3">
        <v>1516</v>
      </c>
      <c r="T138">
        <v>585409.01</v>
      </c>
      <c r="U138">
        <v>1212630.2339999999</v>
      </c>
      <c r="V138">
        <v>166.929</v>
      </c>
      <c r="Y138" t="s">
        <v>58</v>
      </c>
    </row>
    <row r="139" spans="1:25" x14ac:dyDescent="0.25">
      <c r="A139">
        <v>135</v>
      </c>
      <c r="B139">
        <f t="shared" si="8"/>
        <v>-585495.95400000003</v>
      </c>
      <c r="C139">
        <f t="shared" si="9"/>
        <v>-1212446.94</v>
      </c>
      <c r="D139">
        <f t="shared" si="10"/>
        <v>168.33799999999999</v>
      </c>
      <c r="E139" t="str">
        <f t="shared" si="11"/>
        <v>OK</v>
      </c>
      <c r="H139">
        <v>0.96704699999999999</v>
      </c>
      <c r="I139">
        <v>135</v>
      </c>
      <c r="J139">
        <v>585495.95400000003</v>
      </c>
      <c r="K139">
        <v>1212446.94</v>
      </c>
      <c r="L139">
        <v>168.33799999999999</v>
      </c>
      <c r="M139">
        <v>4.0000000000000001E-3</v>
      </c>
      <c r="N139">
        <v>1.4370000000000001</v>
      </c>
      <c r="O139" t="s">
        <v>10</v>
      </c>
      <c r="S139" s="3">
        <v>1517</v>
      </c>
      <c r="T139">
        <v>585447.35600000003</v>
      </c>
      <c r="U139">
        <v>1212537.923</v>
      </c>
      <c r="V139">
        <v>167.97399999999999</v>
      </c>
      <c r="Y139" t="s">
        <v>59</v>
      </c>
    </row>
    <row r="140" spans="1:25" x14ac:dyDescent="0.25">
      <c r="A140">
        <v>136</v>
      </c>
      <c r="B140">
        <f t="shared" si="8"/>
        <v>-585498.54299999995</v>
      </c>
      <c r="C140">
        <f t="shared" si="9"/>
        <v>-1212441.702</v>
      </c>
      <c r="D140">
        <f t="shared" si="10"/>
        <v>168.36199999999999</v>
      </c>
      <c r="E140" t="str">
        <f t="shared" si="11"/>
        <v>OK</v>
      </c>
      <c r="H140">
        <v>0.972889</v>
      </c>
      <c r="I140">
        <v>136</v>
      </c>
      <c r="J140">
        <v>585498.54299999995</v>
      </c>
      <c r="K140">
        <v>1212441.702</v>
      </c>
      <c r="L140">
        <v>168.36199999999999</v>
      </c>
      <c r="M140">
        <v>0</v>
      </c>
      <c r="N140">
        <v>1.444</v>
      </c>
      <c r="O140" t="s">
        <v>10</v>
      </c>
      <c r="S140" s="3">
        <v>1518</v>
      </c>
      <c r="T140">
        <v>585497.53200000001</v>
      </c>
      <c r="U140">
        <v>1212450.92</v>
      </c>
      <c r="V140">
        <v>168.71899999999999</v>
      </c>
      <c r="Y140" t="s">
        <v>60</v>
      </c>
    </row>
    <row r="141" spans="1:25" x14ac:dyDescent="0.25">
      <c r="A141">
        <v>137</v>
      </c>
      <c r="B141">
        <f t="shared" si="8"/>
        <v>-585502.26500000001</v>
      </c>
      <c r="C141">
        <f t="shared" si="9"/>
        <v>-1212434.1510000001</v>
      </c>
      <c r="D141">
        <f t="shared" si="10"/>
        <v>168.41</v>
      </c>
      <c r="E141" t="str">
        <f t="shared" si="11"/>
        <v>OK</v>
      </c>
      <c r="H141">
        <v>0.98130799999999996</v>
      </c>
      <c r="I141">
        <v>137</v>
      </c>
      <c r="J141">
        <v>585502.26500000001</v>
      </c>
      <c r="K141">
        <v>1212434.1510000001</v>
      </c>
      <c r="L141">
        <v>168.41</v>
      </c>
      <c r="M141">
        <v>1E-3</v>
      </c>
      <c r="N141">
        <v>1.4370000000000001</v>
      </c>
      <c r="O141" t="s">
        <v>10</v>
      </c>
      <c r="S141" s="3">
        <v>1519</v>
      </c>
      <c r="T141">
        <v>585535.71100000001</v>
      </c>
      <c r="U141">
        <v>1212358.449</v>
      </c>
      <c r="V141">
        <v>169.119</v>
      </c>
      <c r="Y141" t="s">
        <v>61</v>
      </c>
    </row>
    <row r="142" spans="1:25" x14ac:dyDescent="0.25">
      <c r="A142">
        <v>138</v>
      </c>
      <c r="B142">
        <f t="shared" si="8"/>
        <v>-585506.04599999997</v>
      </c>
      <c r="C142">
        <f t="shared" si="9"/>
        <v>-1212426.5109999999</v>
      </c>
      <c r="D142">
        <f t="shared" si="10"/>
        <v>168.452</v>
      </c>
      <c r="E142" t="str">
        <f t="shared" si="11"/>
        <v>OK</v>
      </c>
      <c r="H142">
        <v>0.98983200000000005</v>
      </c>
      <c r="I142">
        <v>138</v>
      </c>
      <c r="J142">
        <v>585506.04599999997</v>
      </c>
      <c r="K142">
        <v>1212426.5109999999</v>
      </c>
      <c r="L142">
        <v>168.452</v>
      </c>
      <c r="M142">
        <v>-1E-3</v>
      </c>
      <c r="N142">
        <v>1.4379999999999999</v>
      </c>
      <c r="O142" t="s">
        <v>10</v>
      </c>
      <c r="S142" s="3">
        <v>1532</v>
      </c>
      <c r="T142">
        <v>585572.09400000004</v>
      </c>
      <c r="U142">
        <v>1212265.257</v>
      </c>
      <c r="V142">
        <v>169.648</v>
      </c>
      <c r="Y142" t="s">
        <v>63</v>
      </c>
    </row>
    <row r="143" spans="1:25" x14ac:dyDescent="0.25">
      <c r="A143">
        <v>139</v>
      </c>
      <c r="B143">
        <f t="shared" si="8"/>
        <v>-585509.67299999995</v>
      </c>
      <c r="C143">
        <f t="shared" si="9"/>
        <v>-1212419.1740000001</v>
      </c>
      <c r="D143">
        <f t="shared" si="10"/>
        <v>168.49600000000001</v>
      </c>
      <c r="E143" t="str">
        <f t="shared" si="11"/>
        <v>OK</v>
      </c>
      <c r="H143">
        <v>0.99801700000000004</v>
      </c>
      <c r="I143">
        <v>139</v>
      </c>
      <c r="J143">
        <v>585509.67299999995</v>
      </c>
      <c r="K143">
        <v>1212419.1740000001</v>
      </c>
      <c r="L143">
        <v>168.49600000000001</v>
      </c>
      <c r="M143">
        <v>2E-3</v>
      </c>
      <c r="N143">
        <v>1.44</v>
      </c>
      <c r="O143" t="s">
        <v>10</v>
      </c>
      <c r="S143" s="3">
        <v>1533</v>
      </c>
      <c r="T143">
        <v>585577.69499999995</v>
      </c>
      <c r="U143">
        <v>1212164.9939999999</v>
      </c>
      <c r="V143">
        <v>169.74299999999999</v>
      </c>
      <c r="Y143" t="s">
        <v>64</v>
      </c>
    </row>
    <row r="144" spans="1:25" x14ac:dyDescent="0.25">
      <c r="A144">
        <v>140</v>
      </c>
      <c r="B144">
        <f t="shared" si="8"/>
        <v>-585513.28700000001</v>
      </c>
      <c r="C144">
        <f t="shared" si="9"/>
        <v>-1212411.865</v>
      </c>
      <c r="D144">
        <f t="shared" si="10"/>
        <v>168.53899999999999</v>
      </c>
      <c r="E144" t="str">
        <f t="shared" si="11"/>
        <v>OK</v>
      </c>
      <c r="H144">
        <v>1.0061709999999999</v>
      </c>
      <c r="I144">
        <v>140</v>
      </c>
      <c r="J144">
        <v>585513.28700000001</v>
      </c>
      <c r="K144">
        <v>1212411.865</v>
      </c>
      <c r="L144">
        <v>168.53899999999999</v>
      </c>
      <c r="M144">
        <v>4.0000000000000001E-3</v>
      </c>
      <c r="N144">
        <v>1.44</v>
      </c>
      <c r="O144" t="s">
        <v>10</v>
      </c>
      <c r="S144" s="3">
        <v>1534</v>
      </c>
      <c r="T144">
        <v>585586.65700000001</v>
      </c>
      <c r="U144">
        <v>1212065.3400000001</v>
      </c>
      <c r="V144">
        <v>170.42</v>
      </c>
      <c r="Y144" t="s">
        <v>65</v>
      </c>
    </row>
    <row r="145" spans="1:25" x14ac:dyDescent="0.25">
      <c r="A145">
        <v>141</v>
      </c>
      <c r="B145">
        <f t="shared" si="8"/>
        <v>-585516.62100000004</v>
      </c>
      <c r="C145">
        <f t="shared" si="9"/>
        <v>-1212405.1259999999</v>
      </c>
      <c r="D145">
        <f t="shared" si="10"/>
        <v>168.59</v>
      </c>
      <c r="E145" t="str">
        <f t="shared" si="11"/>
        <v>OK</v>
      </c>
      <c r="H145">
        <v>1.0136890000000001</v>
      </c>
      <c r="I145">
        <v>141</v>
      </c>
      <c r="J145">
        <v>585516.62100000004</v>
      </c>
      <c r="K145">
        <v>1212405.1259999999</v>
      </c>
      <c r="L145">
        <v>168.59</v>
      </c>
      <c r="M145">
        <v>3.0000000000000001E-3</v>
      </c>
      <c r="N145">
        <v>1.4390000000000001</v>
      </c>
      <c r="O145" t="s">
        <v>10</v>
      </c>
      <c r="S145" s="3">
        <v>1535</v>
      </c>
      <c r="T145">
        <v>585579.33299999998</v>
      </c>
      <c r="U145">
        <v>1211965.611</v>
      </c>
      <c r="V145">
        <v>169.88800000000001</v>
      </c>
      <c r="Y145" t="s">
        <v>66</v>
      </c>
    </row>
    <row r="146" spans="1:25" x14ac:dyDescent="0.25">
      <c r="A146">
        <v>142</v>
      </c>
      <c r="B146">
        <f t="shared" si="8"/>
        <v>-585520.44299999997</v>
      </c>
      <c r="C146">
        <f t="shared" si="9"/>
        <v>-1212397.3859999999</v>
      </c>
      <c r="D146">
        <f t="shared" si="10"/>
        <v>168.63800000000001</v>
      </c>
      <c r="E146" t="str">
        <f t="shared" si="11"/>
        <v>OK</v>
      </c>
      <c r="H146">
        <v>1.022322</v>
      </c>
      <c r="I146">
        <v>142</v>
      </c>
      <c r="J146">
        <v>585520.44299999997</v>
      </c>
      <c r="K146">
        <v>1212397.3859999999</v>
      </c>
      <c r="L146">
        <v>168.63800000000001</v>
      </c>
      <c r="M146">
        <v>2E-3</v>
      </c>
      <c r="N146">
        <v>1.4359999999999999</v>
      </c>
      <c r="O146" t="s">
        <v>10</v>
      </c>
      <c r="S146" s="3">
        <v>1536</v>
      </c>
      <c r="T146">
        <v>585616.05900000001</v>
      </c>
      <c r="U146">
        <v>1211871.598</v>
      </c>
      <c r="V146">
        <v>168.77500000000001</v>
      </c>
      <c r="Y146" t="s">
        <v>67</v>
      </c>
    </row>
    <row r="147" spans="1:25" x14ac:dyDescent="0.25">
      <c r="A147">
        <v>143</v>
      </c>
      <c r="B147">
        <f t="shared" si="8"/>
        <v>-585524.17799999996</v>
      </c>
      <c r="C147">
        <f t="shared" si="9"/>
        <v>-1212389.8330000001</v>
      </c>
      <c r="D147">
        <f t="shared" si="10"/>
        <v>168.69300000000001</v>
      </c>
      <c r="E147" t="str">
        <f t="shared" si="11"/>
        <v>OK</v>
      </c>
      <c r="H147">
        <v>1.030748</v>
      </c>
      <c r="I147">
        <v>143</v>
      </c>
      <c r="J147">
        <v>585524.17799999996</v>
      </c>
      <c r="K147">
        <v>1212389.8330000001</v>
      </c>
      <c r="L147">
        <v>168.69300000000001</v>
      </c>
      <c r="M147">
        <v>2E-3</v>
      </c>
      <c r="N147">
        <v>1.4339999999999999</v>
      </c>
      <c r="O147" t="s">
        <v>10</v>
      </c>
      <c r="S147" s="3">
        <v>1545</v>
      </c>
      <c r="T147">
        <v>585643.46299999999</v>
      </c>
      <c r="U147">
        <v>1211775.57</v>
      </c>
      <c r="V147">
        <v>169.749</v>
      </c>
      <c r="Y147" t="s">
        <v>68</v>
      </c>
    </row>
    <row r="148" spans="1:25" x14ac:dyDescent="0.25">
      <c r="A148">
        <v>144</v>
      </c>
      <c r="B148">
        <f t="shared" si="8"/>
        <v>-585527.75699999998</v>
      </c>
      <c r="C148">
        <f t="shared" si="9"/>
        <v>-1212382.5530000001</v>
      </c>
      <c r="D148">
        <f t="shared" si="10"/>
        <v>168.738</v>
      </c>
      <c r="E148" t="str">
        <f t="shared" si="11"/>
        <v>OK</v>
      </c>
      <c r="H148">
        <v>1.0388599999999999</v>
      </c>
      <c r="I148">
        <v>144</v>
      </c>
      <c r="J148">
        <v>585527.75699999998</v>
      </c>
      <c r="K148">
        <v>1212382.5530000001</v>
      </c>
      <c r="L148">
        <v>168.738</v>
      </c>
      <c r="M148">
        <v>5.0000000000000001E-3</v>
      </c>
      <c r="N148">
        <v>1.4359999999999999</v>
      </c>
      <c r="O148" t="s">
        <v>10</v>
      </c>
      <c r="S148" s="3">
        <v>1554</v>
      </c>
      <c r="T148">
        <v>585666.37600000005</v>
      </c>
      <c r="U148">
        <v>1211677.726</v>
      </c>
      <c r="V148">
        <v>168.88200000000001</v>
      </c>
      <c r="Y148" t="s">
        <v>71</v>
      </c>
    </row>
    <row r="149" spans="1:25" x14ac:dyDescent="0.25">
      <c r="A149">
        <v>145</v>
      </c>
      <c r="B149">
        <f t="shared" si="8"/>
        <v>-585531.68599999999</v>
      </c>
      <c r="C149">
        <f t="shared" si="9"/>
        <v>-1212374.4850000001</v>
      </c>
      <c r="D149">
        <f t="shared" si="10"/>
        <v>168.79599999999999</v>
      </c>
      <c r="E149" t="str">
        <f t="shared" si="11"/>
        <v>OK</v>
      </c>
      <c r="H149">
        <v>1.0478339999999999</v>
      </c>
      <c r="I149">
        <v>145</v>
      </c>
      <c r="J149">
        <v>585531.68599999999</v>
      </c>
      <c r="K149">
        <v>1212374.4850000001</v>
      </c>
      <c r="L149">
        <v>168.79599999999999</v>
      </c>
      <c r="M149">
        <v>2E-3</v>
      </c>
      <c r="N149">
        <v>1.4379999999999999</v>
      </c>
      <c r="O149" t="s">
        <v>10</v>
      </c>
      <c r="S149" s="3">
        <v>1569</v>
      </c>
      <c r="T149">
        <v>585687.63300000003</v>
      </c>
      <c r="U149">
        <v>1211579.9439999999</v>
      </c>
      <c r="V149">
        <v>168.61500000000001</v>
      </c>
      <c r="Y149" t="s">
        <v>73</v>
      </c>
    </row>
    <row r="150" spans="1:25" x14ac:dyDescent="0.25">
      <c r="A150">
        <v>146</v>
      </c>
      <c r="B150">
        <f t="shared" si="8"/>
        <v>-585535.19700000004</v>
      </c>
      <c r="C150">
        <f t="shared" si="9"/>
        <v>-1212367.1189999999</v>
      </c>
      <c r="D150">
        <f t="shared" si="10"/>
        <v>168.839</v>
      </c>
      <c r="E150" t="str">
        <f t="shared" si="11"/>
        <v>OK</v>
      </c>
      <c r="H150">
        <v>1.0559940000000001</v>
      </c>
      <c r="I150">
        <v>146</v>
      </c>
      <c r="J150">
        <v>585535.19700000004</v>
      </c>
      <c r="K150">
        <v>1212367.1189999999</v>
      </c>
      <c r="L150">
        <v>168.839</v>
      </c>
      <c r="M150">
        <v>1.2E-2</v>
      </c>
      <c r="N150">
        <v>1.4359999999999999</v>
      </c>
      <c r="O150" t="s">
        <v>10</v>
      </c>
      <c r="S150" s="3">
        <v>1539</v>
      </c>
      <c r="T150">
        <v>585720.89</v>
      </c>
      <c r="U150">
        <v>1211485.551</v>
      </c>
      <c r="V150">
        <v>167.27500000000001</v>
      </c>
      <c r="Y150" t="s">
        <v>74</v>
      </c>
    </row>
    <row r="151" spans="1:25" x14ac:dyDescent="0.25">
      <c r="A151">
        <v>147</v>
      </c>
      <c r="B151">
        <f t="shared" si="8"/>
        <v>-585538.55700000003</v>
      </c>
      <c r="C151">
        <f t="shared" si="9"/>
        <v>-1212359.8500000001</v>
      </c>
      <c r="D151">
        <f t="shared" si="10"/>
        <v>168.87799999999999</v>
      </c>
      <c r="E151" t="str">
        <f t="shared" si="11"/>
        <v>HM</v>
      </c>
      <c r="H151">
        <v>1.0640019999999999</v>
      </c>
      <c r="I151">
        <v>147</v>
      </c>
      <c r="J151">
        <v>585538.55700000003</v>
      </c>
      <c r="K151">
        <v>1212359.8500000001</v>
      </c>
      <c r="L151">
        <v>168.87799999999999</v>
      </c>
      <c r="M151">
        <v>-3.0000000000000001E-3</v>
      </c>
      <c r="N151">
        <v>1.4390000000000001</v>
      </c>
      <c r="O151" t="s">
        <v>13</v>
      </c>
      <c r="S151" s="3">
        <v>1570</v>
      </c>
      <c r="T151">
        <v>585743.86199999996</v>
      </c>
      <c r="U151">
        <v>1211387.6740000001</v>
      </c>
      <c r="V151">
        <v>166.994</v>
      </c>
      <c r="Y151" t="s">
        <v>75</v>
      </c>
    </row>
    <row r="152" spans="1:25" x14ac:dyDescent="0.25">
      <c r="A152">
        <v>148</v>
      </c>
      <c r="B152">
        <f t="shared" si="8"/>
        <v>-585541.70299999998</v>
      </c>
      <c r="C152">
        <f t="shared" si="9"/>
        <v>-1212352.8419999999</v>
      </c>
      <c r="D152">
        <f t="shared" si="10"/>
        <v>168.91</v>
      </c>
      <c r="E152" t="str">
        <f t="shared" si="11"/>
        <v>OK</v>
      </c>
      <c r="H152">
        <v>1.0716840000000001</v>
      </c>
      <c r="I152">
        <v>148</v>
      </c>
      <c r="J152">
        <v>585541.70299999998</v>
      </c>
      <c r="K152">
        <v>1212352.8419999999</v>
      </c>
      <c r="L152">
        <v>168.91</v>
      </c>
      <c r="M152">
        <v>-4.0000000000000001E-3</v>
      </c>
      <c r="N152">
        <v>1.44</v>
      </c>
      <c r="O152" t="s">
        <v>10</v>
      </c>
      <c r="S152" s="3">
        <v>1571</v>
      </c>
      <c r="T152">
        <v>585788.06000000006</v>
      </c>
      <c r="U152">
        <v>1211297.9129999999</v>
      </c>
      <c r="V152">
        <v>166.60900000000001</v>
      </c>
      <c r="Y152" t="s">
        <v>76</v>
      </c>
    </row>
    <row r="153" spans="1:25" x14ac:dyDescent="0.25">
      <c r="A153">
        <v>149</v>
      </c>
      <c r="B153">
        <f t="shared" si="8"/>
        <v>-585544.83499999996</v>
      </c>
      <c r="C153">
        <f t="shared" si="9"/>
        <v>-1212345.5330000001</v>
      </c>
      <c r="D153">
        <f t="shared" si="10"/>
        <v>168.93199999999999</v>
      </c>
      <c r="E153" t="str">
        <f t="shared" si="11"/>
        <v>OK</v>
      </c>
      <c r="H153">
        <v>1.0796349999999999</v>
      </c>
      <c r="I153">
        <v>149</v>
      </c>
      <c r="J153">
        <v>585544.83499999996</v>
      </c>
      <c r="K153">
        <v>1212345.5330000001</v>
      </c>
      <c r="L153">
        <v>168.93199999999999</v>
      </c>
      <c r="M153">
        <v>-4.0000000000000001E-3</v>
      </c>
      <c r="N153">
        <v>1.4379999999999999</v>
      </c>
      <c r="O153" t="s">
        <v>10</v>
      </c>
      <c r="S153" s="3">
        <v>1593</v>
      </c>
      <c r="T153">
        <v>585837.48600000003</v>
      </c>
      <c r="U153">
        <v>1211211.0630000001</v>
      </c>
      <c r="V153">
        <v>166.25800000000001</v>
      </c>
      <c r="Y153" t="s">
        <v>78</v>
      </c>
    </row>
    <row r="154" spans="1:25" x14ac:dyDescent="0.25">
      <c r="A154">
        <v>150</v>
      </c>
      <c r="B154">
        <f t="shared" si="8"/>
        <v>-585547.75800000003</v>
      </c>
      <c r="C154">
        <f t="shared" si="9"/>
        <v>-1212338.3470000001</v>
      </c>
      <c r="D154">
        <f t="shared" si="10"/>
        <v>168.95599999999999</v>
      </c>
      <c r="E154" t="str">
        <f t="shared" si="11"/>
        <v>OK</v>
      </c>
      <c r="H154">
        <v>1.0873930000000001</v>
      </c>
      <c r="I154">
        <v>150</v>
      </c>
      <c r="J154">
        <v>585547.75800000003</v>
      </c>
      <c r="K154">
        <v>1212338.3470000001</v>
      </c>
      <c r="L154">
        <v>168.95599999999999</v>
      </c>
      <c r="M154">
        <v>-5.0000000000000001E-3</v>
      </c>
      <c r="N154">
        <v>1.4379999999999999</v>
      </c>
      <c r="O154" t="s">
        <v>10</v>
      </c>
      <c r="S154" s="3">
        <v>1596</v>
      </c>
      <c r="T154">
        <v>585920.19999999995</v>
      </c>
      <c r="U154">
        <v>1211154.389</v>
      </c>
      <c r="V154">
        <v>166.315</v>
      </c>
      <c r="Y154" t="s">
        <v>79</v>
      </c>
    </row>
    <row r="155" spans="1:25" x14ac:dyDescent="0.25">
      <c r="A155">
        <v>151</v>
      </c>
      <c r="B155">
        <f t="shared" si="8"/>
        <v>-585550.42599999998</v>
      </c>
      <c r="C155">
        <f t="shared" si="9"/>
        <v>-1212331.4369999999</v>
      </c>
      <c r="D155">
        <f t="shared" si="10"/>
        <v>168.988</v>
      </c>
      <c r="E155" t="str">
        <f t="shared" si="11"/>
        <v>OK</v>
      </c>
      <c r="H155">
        <v>1.0948</v>
      </c>
      <c r="I155">
        <v>151</v>
      </c>
      <c r="J155">
        <v>585550.42599999998</v>
      </c>
      <c r="K155">
        <v>1212331.4369999999</v>
      </c>
      <c r="L155">
        <v>168.988</v>
      </c>
      <c r="M155">
        <v>0</v>
      </c>
      <c r="N155">
        <v>1.4370000000000001</v>
      </c>
      <c r="O155" t="s">
        <v>10</v>
      </c>
      <c r="S155" s="3">
        <v>1597</v>
      </c>
      <c r="T155">
        <v>585981.07700000005</v>
      </c>
      <c r="U155">
        <v>1211075.8870000001</v>
      </c>
      <c r="V155">
        <v>166.29900000000001</v>
      </c>
      <c r="Y155" t="s">
        <v>80</v>
      </c>
    </row>
    <row r="156" spans="1:25" x14ac:dyDescent="0.25">
      <c r="A156">
        <v>152</v>
      </c>
      <c r="B156">
        <f t="shared" si="8"/>
        <v>-585553.11600000004</v>
      </c>
      <c r="C156">
        <f t="shared" si="9"/>
        <v>-1212324.1399999999</v>
      </c>
      <c r="D156">
        <f t="shared" si="10"/>
        <v>169.03100000000001</v>
      </c>
      <c r="E156" t="str">
        <f t="shared" si="11"/>
        <v>OK</v>
      </c>
      <c r="H156">
        <v>1.1025769999999999</v>
      </c>
      <c r="I156">
        <v>152</v>
      </c>
      <c r="J156">
        <v>585553.11600000004</v>
      </c>
      <c r="K156">
        <v>1212324.1399999999</v>
      </c>
      <c r="L156">
        <v>169.03100000000001</v>
      </c>
      <c r="M156">
        <v>-4.0000000000000001E-3</v>
      </c>
      <c r="N156">
        <v>1.4350000000000001</v>
      </c>
      <c r="O156" t="s">
        <v>10</v>
      </c>
      <c r="S156" s="3">
        <v>1598</v>
      </c>
      <c r="T156">
        <v>586034.076</v>
      </c>
      <c r="U156">
        <v>1210990.7409999999</v>
      </c>
      <c r="V156">
        <v>167.34299999999999</v>
      </c>
      <c r="Y156" t="s">
        <v>81</v>
      </c>
    </row>
    <row r="157" spans="1:25" x14ac:dyDescent="0.25">
      <c r="A157">
        <v>153</v>
      </c>
      <c r="B157">
        <f t="shared" si="8"/>
        <v>-585555.022</v>
      </c>
      <c r="C157">
        <f t="shared" si="9"/>
        <v>-1212318.6969999999</v>
      </c>
      <c r="D157">
        <f t="shared" si="10"/>
        <v>169.07400000000001</v>
      </c>
      <c r="E157" t="str">
        <f t="shared" si="11"/>
        <v>PRJ</v>
      </c>
      <c r="H157">
        <v>1.1083449999999999</v>
      </c>
      <c r="I157">
        <v>153</v>
      </c>
      <c r="J157">
        <v>585555.022</v>
      </c>
      <c r="K157">
        <v>1212318.6969999999</v>
      </c>
      <c r="L157">
        <v>169.07400000000001</v>
      </c>
      <c r="M157">
        <v>-1E-3</v>
      </c>
      <c r="N157">
        <v>1.4410000000000001</v>
      </c>
      <c r="O157" t="s">
        <v>17</v>
      </c>
      <c r="S157" s="3">
        <v>1599</v>
      </c>
      <c r="T157">
        <v>586074.946</v>
      </c>
      <c r="U157">
        <v>1210899.628</v>
      </c>
      <c r="V157">
        <v>169.113</v>
      </c>
      <c r="Y157" t="s">
        <v>82</v>
      </c>
    </row>
    <row r="158" spans="1:25" x14ac:dyDescent="0.25">
      <c r="A158">
        <v>154</v>
      </c>
      <c r="B158">
        <f t="shared" si="8"/>
        <v>-585556.93000000005</v>
      </c>
      <c r="C158">
        <f t="shared" si="9"/>
        <v>-1212312.9410000001</v>
      </c>
      <c r="D158">
        <f t="shared" si="10"/>
        <v>169.113</v>
      </c>
      <c r="E158" t="str">
        <f t="shared" si="11"/>
        <v>PRJ</v>
      </c>
      <c r="H158">
        <v>1.1144080000000001</v>
      </c>
      <c r="I158">
        <v>154</v>
      </c>
      <c r="J158">
        <v>585556.93000000005</v>
      </c>
      <c r="K158">
        <v>1212312.9410000001</v>
      </c>
      <c r="L158">
        <v>169.113</v>
      </c>
      <c r="M158">
        <v>-7.0000000000000001E-3</v>
      </c>
      <c r="N158">
        <v>1.4359999999999999</v>
      </c>
      <c r="O158" t="s">
        <v>17</v>
      </c>
      <c r="S158" s="3">
        <v>1611</v>
      </c>
      <c r="T158">
        <v>586137.60900000005</v>
      </c>
      <c r="U158">
        <v>1210821.027</v>
      </c>
      <c r="V158">
        <v>170.083</v>
      </c>
      <c r="Y158" t="s">
        <v>83</v>
      </c>
    </row>
    <row r="159" spans="1:25" x14ac:dyDescent="0.25">
      <c r="A159">
        <v>155</v>
      </c>
      <c r="B159">
        <f t="shared" si="8"/>
        <v>-585559.29399999999</v>
      </c>
      <c r="C159">
        <f t="shared" si="9"/>
        <v>-1212305.378</v>
      </c>
      <c r="D159">
        <f t="shared" si="10"/>
        <v>169.143</v>
      </c>
      <c r="E159" t="str">
        <f t="shared" si="11"/>
        <v>OK</v>
      </c>
      <c r="H159">
        <v>1.122333</v>
      </c>
      <c r="I159">
        <v>155</v>
      </c>
      <c r="J159">
        <v>585559.29399999999</v>
      </c>
      <c r="K159">
        <v>1212305.378</v>
      </c>
      <c r="L159">
        <v>169.143</v>
      </c>
      <c r="M159">
        <v>-4.0000000000000001E-3</v>
      </c>
      <c r="N159">
        <v>1.4359999999999999</v>
      </c>
      <c r="O159" t="s">
        <v>10</v>
      </c>
      <c r="S159" s="3">
        <v>1612</v>
      </c>
      <c r="T159">
        <v>586195.74100000004</v>
      </c>
      <c r="U159">
        <v>1210739.352</v>
      </c>
      <c r="V159">
        <v>170.55099999999999</v>
      </c>
      <c r="Y159" t="s">
        <v>84</v>
      </c>
    </row>
    <row r="160" spans="1:25" x14ac:dyDescent="0.25">
      <c r="A160">
        <v>156</v>
      </c>
      <c r="B160">
        <f t="shared" si="8"/>
        <v>-585561.63500000001</v>
      </c>
      <c r="C160">
        <f t="shared" si="9"/>
        <v>-1212297.183</v>
      </c>
      <c r="D160">
        <f t="shared" si="10"/>
        <v>169.178</v>
      </c>
      <c r="E160" t="str">
        <f t="shared" si="11"/>
        <v>OK</v>
      </c>
      <c r="H160">
        <v>1.1308560000000001</v>
      </c>
      <c r="I160">
        <v>156</v>
      </c>
      <c r="J160">
        <v>585561.63500000001</v>
      </c>
      <c r="K160">
        <v>1212297.183</v>
      </c>
      <c r="L160">
        <v>169.178</v>
      </c>
      <c r="M160">
        <v>-1E-3</v>
      </c>
      <c r="N160">
        <v>1.44</v>
      </c>
      <c r="O160" t="s">
        <v>10</v>
      </c>
      <c r="S160" s="3">
        <v>1613</v>
      </c>
      <c r="T160">
        <v>586263.91500000004</v>
      </c>
      <c r="U160">
        <v>1210665.898</v>
      </c>
      <c r="V160">
        <v>171.774</v>
      </c>
      <c r="Y160" t="s">
        <v>85</v>
      </c>
    </row>
    <row r="161" spans="1:25" x14ac:dyDescent="0.25">
      <c r="A161">
        <v>157</v>
      </c>
      <c r="B161">
        <f t="shared" si="8"/>
        <v>-585563.65500000003</v>
      </c>
      <c r="C161">
        <f t="shared" si="9"/>
        <v>-1212289.405</v>
      </c>
      <c r="D161">
        <f t="shared" si="10"/>
        <v>169.209</v>
      </c>
      <c r="E161" t="str">
        <f t="shared" si="11"/>
        <v>OK</v>
      </c>
      <c r="H161">
        <v>1.1388929999999999</v>
      </c>
      <c r="I161">
        <v>157</v>
      </c>
      <c r="J161">
        <v>585563.65500000003</v>
      </c>
      <c r="K161">
        <v>1212289.405</v>
      </c>
      <c r="L161">
        <v>169.209</v>
      </c>
      <c r="M161">
        <v>-1E-3</v>
      </c>
      <c r="N161">
        <v>1.4379999999999999</v>
      </c>
      <c r="O161" t="s">
        <v>10</v>
      </c>
      <c r="S161" s="3">
        <v>1614</v>
      </c>
      <c r="T161">
        <v>586321.76199999999</v>
      </c>
      <c r="U161">
        <v>1210584.3770000001</v>
      </c>
      <c r="V161">
        <v>171.06100000000001</v>
      </c>
      <c r="Y161" t="s">
        <v>86</v>
      </c>
    </row>
    <row r="162" spans="1:25" x14ac:dyDescent="0.25">
      <c r="A162">
        <v>158</v>
      </c>
      <c r="B162">
        <f t="shared" si="8"/>
        <v>-585565.43599999999</v>
      </c>
      <c r="C162">
        <f t="shared" si="9"/>
        <v>-1212281.9820000001</v>
      </c>
      <c r="D162">
        <f t="shared" si="10"/>
        <v>169.238</v>
      </c>
      <c r="E162" t="str">
        <f t="shared" si="11"/>
        <v>OK</v>
      </c>
      <c r="H162">
        <v>1.1465259999999999</v>
      </c>
      <c r="I162">
        <v>158</v>
      </c>
      <c r="J162">
        <v>585565.43599999999</v>
      </c>
      <c r="K162">
        <v>1212281.9820000001</v>
      </c>
      <c r="L162">
        <v>169.238</v>
      </c>
      <c r="M162">
        <v>-1E-3</v>
      </c>
      <c r="N162">
        <v>1.44</v>
      </c>
      <c r="O162" t="s">
        <v>10</v>
      </c>
      <c r="S162" s="3">
        <v>1615</v>
      </c>
      <c r="T162">
        <v>586393.04700000002</v>
      </c>
      <c r="U162">
        <v>1210513.8799999999</v>
      </c>
      <c r="V162">
        <v>171.20500000000001</v>
      </c>
      <c r="Y162" t="s">
        <v>87</v>
      </c>
    </row>
    <row r="163" spans="1:25" x14ac:dyDescent="0.25">
      <c r="A163">
        <v>159</v>
      </c>
      <c r="B163">
        <f t="shared" si="8"/>
        <v>-585567.22100000002</v>
      </c>
      <c r="C163">
        <f t="shared" si="9"/>
        <v>-1212273.6839999999</v>
      </c>
      <c r="D163">
        <f t="shared" si="10"/>
        <v>169.26</v>
      </c>
      <c r="E163" t="str">
        <f t="shared" si="11"/>
        <v>OK</v>
      </c>
      <c r="H163">
        <v>1.155014</v>
      </c>
      <c r="I163">
        <v>159</v>
      </c>
      <c r="J163">
        <v>585567.22100000002</v>
      </c>
      <c r="K163">
        <v>1212273.6839999999</v>
      </c>
      <c r="L163">
        <v>169.26</v>
      </c>
      <c r="M163">
        <v>-5.0000000000000001E-3</v>
      </c>
      <c r="N163">
        <v>1.44</v>
      </c>
      <c r="O163" t="s">
        <v>10</v>
      </c>
      <c r="S163" s="3">
        <v>1616</v>
      </c>
      <c r="T163">
        <v>586465.04200000002</v>
      </c>
      <c r="U163">
        <v>1210444.1000000001</v>
      </c>
      <c r="V163">
        <v>170.995</v>
      </c>
      <c r="Y163" t="s">
        <v>88</v>
      </c>
    </row>
    <row r="164" spans="1:25" x14ac:dyDescent="0.25">
      <c r="A164">
        <v>160</v>
      </c>
      <c r="B164">
        <f t="shared" si="8"/>
        <v>-585568.98</v>
      </c>
      <c r="C164">
        <f t="shared" si="9"/>
        <v>-1212264.611</v>
      </c>
      <c r="D164">
        <f t="shared" si="10"/>
        <v>169.28899999999999</v>
      </c>
      <c r="E164" t="str">
        <f t="shared" si="11"/>
        <v>HM</v>
      </c>
      <c r="H164">
        <v>1.164256</v>
      </c>
      <c r="I164">
        <v>160</v>
      </c>
      <c r="J164">
        <v>585568.98</v>
      </c>
      <c r="K164">
        <v>1212264.611</v>
      </c>
      <c r="L164">
        <v>169.28899999999999</v>
      </c>
      <c r="M164">
        <v>-7.0000000000000001E-3</v>
      </c>
      <c r="N164">
        <v>1.4370000000000001</v>
      </c>
      <c r="O164" t="s">
        <v>13</v>
      </c>
      <c r="S164" s="3">
        <v>1617</v>
      </c>
      <c r="T164">
        <v>586552.63600000006</v>
      </c>
      <c r="U164">
        <v>1210396.067</v>
      </c>
      <c r="V164">
        <v>171.05500000000001</v>
      </c>
      <c r="Y164" t="s">
        <v>89</v>
      </c>
    </row>
    <row r="165" spans="1:25" x14ac:dyDescent="0.25">
      <c r="A165">
        <v>161</v>
      </c>
      <c r="B165">
        <f t="shared" si="8"/>
        <v>-585569.01599999995</v>
      </c>
      <c r="C165">
        <f t="shared" si="9"/>
        <v>-1212264.4140000001</v>
      </c>
      <c r="D165">
        <f t="shared" si="10"/>
        <v>169.29</v>
      </c>
      <c r="E165" t="str">
        <f t="shared" si="11"/>
        <v>OK</v>
      </c>
      <c r="H165">
        <v>1.1644559999999999</v>
      </c>
      <c r="I165">
        <v>161</v>
      </c>
      <c r="J165">
        <v>585569.01599999995</v>
      </c>
      <c r="K165">
        <v>1212264.4140000001</v>
      </c>
      <c r="L165">
        <v>169.29</v>
      </c>
      <c r="M165">
        <v>-7.0000000000000001E-3</v>
      </c>
      <c r="N165">
        <v>1.4370000000000001</v>
      </c>
      <c r="O165" t="s">
        <v>10</v>
      </c>
      <c r="S165" s="3">
        <v>1622</v>
      </c>
      <c r="T165">
        <v>586636.81900000002</v>
      </c>
      <c r="U165">
        <v>1210341.3289999999</v>
      </c>
      <c r="V165">
        <v>170.95599999999999</v>
      </c>
      <c r="Y165" t="s">
        <v>90</v>
      </c>
    </row>
    <row r="166" spans="1:25" x14ac:dyDescent="0.25">
      <c r="A166">
        <v>162</v>
      </c>
      <c r="B166">
        <f t="shared" si="8"/>
        <v>-585570.45700000005</v>
      </c>
      <c r="C166">
        <f t="shared" si="9"/>
        <v>-1212256.0449999999</v>
      </c>
      <c r="D166">
        <f t="shared" si="10"/>
        <v>169.298</v>
      </c>
      <c r="E166" t="str">
        <f t="shared" si="11"/>
        <v>OK</v>
      </c>
      <c r="H166">
        <v>1.172949</v>
      </c>
      <c r="I166">
        <v>162</v>
      </c>
      <c r="J166">
        <v>585570.45700000005</v>
      </c>
      <c r="K166">
        <v>1212256.0449999999</v>
      </c>
      <c r="L166">
        <v>169.298</v>
      </c>
      <c r="M166">
        <v>-4.0000000000000001E-3</v>
      </c>
      <c r="N166">
        <v>1.4430000000000001</v>
      </c>
      <c r="O166" t="s">
        <v>10</v>
      </c>
      <c r="S166" s="3">
        <v>1623</v>
      </c>
      <c r="T166">
        <v>586727.00699999998</v>
      </c>
      <c r="U166">
        <v>1210298.105</v>
      </c>
      <c r="V166">
        <v>171.43299999999999</v>
      </c>
      <c r="Y166" t="s">
        <v>91</v>
      </c>
    </row>
    <row r="167" spans="1:25" x14ac:dyDescent="0.25">
      <c r="A167">
        <v>163</v>
      </c>
      <c r="B167">
        <f t="shared" si="8"/>
        <v>-585571.71100000001</v>
      </c>
      <c r="C167">
        <f t="shared" si="9"/>
        <v>-1212247.5619999999</v>
      </c>
      <c r="D167">
        <f t="shared" si="10"/>
        <v>169.351</v>
      </c>
      <c r="E167" t="str">
        <f t="shared" si="11"/>
        <v>OK</v>
      </c>
      <c r="H167">
        <v>1.181524</v>
      </c>
      <c r="I167">
        <v>163</v>
      </c>
      <c r="J167">
        <v>585571.71100000001</v>
      </c>
      <c r="K167">
        <v>1212247.5619999999</v>
      </c>
      <c r="L167">
        <v>169.351</v>
      </c>
      <c r="M167">
        <v>-2E-3</v>
      </c>
      <c r="N167">
        <v>1.4370000000000001</v>
      </c>
      <c r="O167" t="s">
        <v>10</v>
      </c>
      <c r="S167" s="3">
        <v>1624</v>
      </c>
      <c r="T167">
        <v>586811.17299999995</v>
      </c>
      <c r="U167">
        <v>1210243.57</v>
      </c>
      <c r="V167">
        <v>172.26400000000001</v>
      </c>
      <c r="Y167" t="s">
        <v>92</v>
      </c>
    </row>
    <row r="168" spans="1:25" x14ac:dyDescent="0.25">
      <c r="A168">
        <v>164</v>
      </c>
      <c r="B168">
        <f t="shared" si="8"/>
        <v>-585572.78200000001</v>
      </c>
      <c r="C168">
        <f t="shared" si="9"/>
        <v>-1212239.4369999999</v>
      </c>
      <c r="D168">
        <f t="shared" si="10"/>
        <v>169.393</v>
      </c>
      <c r="E168" t="str">
        <f t="shared" si="11"/>
        <v>OK</v>
      </c>
      <c r="H168">
        <v>1.189719</v>
      </c>
      <c r="I168">
        <v>164</v>
      </c>
      <c r="J168">
        <v>585572.78200000001</v>
      </c>
      <c r="K168">
        <v>1212239.4369999999</v>
      </c>
      <c r="L168">
        <v>169.393</v>
      </c>
      <c r="M168">
        <v>-3.0000000000000001E-3</v>
      </c>
      <c r="N168">
        <v>1.4379999999999999</v>
      </c>
      <c r="O168" t="s">
        <v>10</v>
      </c>
      <c r="S168" s="3">
        <v>1625</v>
      </c>
      <c r="T168">
        <v>586901.46400000004</v>
      </c>
      <c r="U168">
        <v>1210200.183</v>
      </c>
      <c r="V168">
        <v>171.71799999999999</v>
      </c>
      <c r="Y168" t="s">
        <v>93</v>
      </c>
    </row>
    <row r="169" spans="1:25" x14ac:dyDescent="0.25">
      <c r="A169">
        <v>165</v>
      </c>
      <c r="B169">
        <f t="shared" si="8"/>
        <v>-585573.73400000005</v>
      </c>
      <c r="C169">
        <f t="shared" si="9"/>
        <v>-1212231.665</v>
      </c>
      <c r="D169">
        <f t="shared" si="10"/>
        <v>169.42400000000001</v>
      </c>
      <c r="E169" t="str">
        <f t="shared" si="11"/>
        <v>OK</v>
      </c>
      <c r="H169">
        <v>1.197549</v>
      </c>
      <c r="I169">
        <v>165</v>
      </c>
      <c r="J169">
        <v>585573.73400000005</v>
      </c>
      <c r="K169">
        <v>1212231.665</v>
      </c>
      <c r="L169">
        <v>169.42400000000001</v>
      </c>
      <c r="M169">
        <v>0</v>
      </c>
      <c r="N169">
        <v>1.4410000000000001</v>
      </c>
      <c r="O169" t="s">
        <v>10</v>
      </c>
      <c r="S169" s="3">
        <v>1626</v>
      </c>
      <c r="T169">
        <v>586985.44900000002</v>
      </c>
      <c r="U169">
        <v>1210145.412</v>
      </c>
      <c r="V169">
        <v>171.489</v>
      </c>
      <c r="Y169" t="s">
        <v>94</v>
      </c>
    </row>
    <row r="170" spans="1:25" x14ac:dyDescent="0.25">
      <c r="A170">
        <v>166</v>
      </c>
      <c r="B170">
        <f t="shared" si="8"/>
        <v>-585574.64899999998</v>
      </c>
      <c r="C170">
        <f t="shared" si="9"/>
        <v>-1212223.7549999999</v>
      </c>
      <c r="D170">
        <f t="shared" si="10"/>
        <v>169.45599999999999</v>
      </c>
      <c r="E170" t="str">
        <f t="shared" si="11"/>
        <v>OK</v>
      </c>
      <c r="H170">
        <v>1.2055119999999999</v>
      </c>
      <c r="I170">
        <v>166</v>
      </c>
      <c r="J170">
        <v>585574.64899999998</v>
      </c>
      <c r="K170">
        <v>1212223.7549999999</v>
      </c>
      <c r="L170">
        <v>169.45599999999999</v>
      </c>
      <c r="M170">
        <v>-3.0000000000000001E-3</v>
      </c>
      <c r="N170">
        <v>1.4359999999999999</v>
      </c>
      <c r="O170" t="s">
        <v>10</v>
      </c>
      <c r="S170" s="3">
        <v>1627</v>
      </c>
      <c r="T170">
        <v>587075.80299999996</v>
      </c>
      <c r="U170">
        <v>1210102.1599999999</v>
      </c>
      <c r="V170">
        <v>171.88200000000001</v>
      </c>
      <c r="Y170" t="s">
        <v>95</v>
      </c>
    </row>
    <row r="171" spans="1:25" x14ac:dyDescent="0.25">
      <c r="A171">
        <v>167</v>
      </c>
      <c r="B171">
        <f t="shared" si="8"/>
        <v>-585575.56999999995</v>
      </c>
      <c r="C171">
        <f t="shared" si="9"/>
        <v>-1212215.483</v>
      </c>
      <c r="D171">
        <f t="shared" si="10"/>
        <v>169.48599999999999</v>
      </c>
      <c r="E171" t="str">
        <f t="shared" si="11"/>
        <v>OK</v>
      </c>
      <c r="H171">
        <v>1.213835</v>
      </c>
      <c r="I171">
        <v>167</v>
      </c>
      <c r="J171">
        <v>585575.56999999995</v>
      </c>
      <c r="K171">
        <v>1212215.483</v>
      </c>
      <c r="L171">
        <v>169.48599999999999</v>
      </c>
      <c r="M171">
        <v>-1E-3</v>
      </c>
      <c r="N171">
        <v>1.4350000000000001</v>
      </c>
      <c r="O171" t="s">
        <v>10</v>
      </c>
      <c r="S171" s="3">
        <v>1632</v>
      </c>
      <c r="T171">
        <v>587159.61899999995</v>
      </c>
      <c r="U171">
        <v>1210047.453</v>
      </c>
      <c r="V171">
        <v>171.97300000000001</v>
      </c>
      <c r="Y171" t="s">
        <v>96</v>
      </c>
    </row>
    <row r="172" spans="1:25" x14ac:dyDescent="0.25">
      <c r="A172">
        <v>168</v>
      </c>
      <c r="B172">
        <f t="shared" si="8"/>
        <v>-585576.36300000001</v>
      </c>
      <c r="C172">
        <f t="shared" si="9"/>
        <v>-1212208.07</v>
      </c>
      <c r="D172">
        <f t="shared" si="10"/>
        <v>169.50700000000001</v>
      </c>
      <c r="E172" t="str">
        <f t="shared" si="11"/>
        <v>OK</v>
      </c>
      <c r="H172">
        <v>1.2212909999999999</v>
      </c>
      <c r="I172">
        <v>168</v>
      </c>
      <c r="J172">
        <v>585576.36300000001</v>
      </c>
      <c r="K172">
        <v>1212208.07</v>
      </c>
      <c r="L172">
        <v>169.50700000000001</v>
      </c>
      <c r="M172">
        <v>-3.0000000000000001E-3</v>
      </c>
      <c r="N172">
        <v>1.4370000000000001</v>
      </c>
      <c r="O172" t="s">
        <v>10</v>
      </c>
      <c r="S172" s="3">
        <v>1633</v>
      </c>
      <c r="T172">
        <v>587250.19299999997</v>
      </c>
      <c r="U172">
        <v>1210004.1810000001</v>
      </c>
      <c r="V172">
        <v>172.51900000000001</v>
      </c>
      <c r="Y172" t="s">
        <v>97</v>
      </c>
    </row>
    <row r="173" spans="1:25" x14ac:dyDescent="0.25">
      <c r="A173">
        <v>169</v>
      </c>
      <c r="B173">
        <f t="shared" si="8"/>
        <v>-585577.23800000001</v>
      </c>
      <c r="C173">
        <f t="shared" si="9"/>
        <v>-1212200.149</v>
      </c>
      <c r="D173">
        <f t="shared" si="10"/>
        <v>169.554</v>
      </c>
      <c r="E173" t="str">
        <f t="shared" si="11"/>
        <v>OK</v>
      </c>
      <c r="H173">
        <v>1.2292590000000001</v>
      </c>
      <c r="I173">
        <v>169</v>
      </c>
      <c r="J173">
        <v>585577.23800000001</v>
      </c>
      <c r="K173">
        <v>1212200.149</v>
      </c>
      <c r="L173">
        <v>169.554</v>
      </c>
      <c r="M173">
        <v>-4.0000000000000001E-3</v>
      </c>
      <c r="N173">
        <v>1.4330000000000001</v>
      </c>
      <c r="O173" t="s">
        <v>10</v>
      </c>
      <c r="S173" s="3">
        <v>1634</v>
      </c>
      <c r="T173">
        <v>587334.28599999996</v>
      </c>
      <c r="U173">
        <v>1209949.4650000001</v>
      </c>
      <c r="V173">
        <v>173.18199999999999</v>
      </c>
      <c r="Y173" t="s">
        <v>98</v>
      </c>
    </row>
    <row r="174" spans="1:25" x14ac:dyDescent="0.25">
      <c r="A174">
        <v>170</v>
      </c>
      <c r="B174">
        <f t="shared" si="8"/>
        <v>-585577.54200000002</v>
      </c>
      <c r="C174">
        <f t="shared" si="9"/>
        <v>-1212197.243</v>
      </c>
      <c r="D174">
        <f t="shared" si="10"/>
        <v>169.54900000000001</v>
      </c>
      <c r="E174" t="str">
        <f t="shared" si="11"/>
        <v>ZV-158</v>
      </c>
      <c r="H174">
        <v>1.2321820000000001</v>
      </c>
      <c r="I174">
        <v>170</v>
      </c>
      <c r="J174">
        <v>585577.54200000002</v>
      </c>
      <c r="K174">
        <v>1212197.243</v>
      </c>
      <c r="L174">
        <v>169.54900000000001</v>
      </c>
      <c r="M174">
        <v>5.0000000000000001E-3</v>
      </c>
      <c r="N174">
        <v>1.4359999999999999</v>
      </c>
      <c r="O174" t="s">
        <v>18</v>
      </c>
      <c r="S174" s="3">
        <v>1635</v>
      </c>
      <c r="T174">
        <v>587424.47900000005</v>
      </c>
      <c r="U174">
        <v>1209906.1499999999</v>
      </c>
      <c r="V174">
        <v>174.25299999999999</v>
      </c>
      <c r="Y174" t="s">
        <v>99</v>
      </c>
    </row>
    <row r="175" spans="1:25" x14ac:dyDescent="0.25">
      <c r="A175">
        <v>171</v>
      </c>
      <c r="B175">
        <f t="shared" si="8"/>
        <v>-585578.38399999996</v>
      </c>
      <c r="C175">
        <f t="shared" si="9"/>
        <v>-1212189.442</v>
      </c>
      <c r="D175">
        <f t="shared" si="10"/>
        <v>169.59299999999999</v>
      </c>
      <c r="E175" t="str">
        <f t="shared" si="11"/>
        <v>OK</v>
      </c>
      <c r="H175">
        <v>1.2400279999999999</v>
      </c>
      <c r="I175">
        <v>171</v>
      </c>
      <c r="J175">
        <v>585578.38399999996</v>
      </c>
      <c r="K175">
        <v>1212189.442</v>
      </c>
      <c r="L175">
        <v>169.59299999999999</v>
      </c>
      <c r="M175">
        <v>-3.0000000000000001E-3</v>
      </c>
      <c r="N175">
        <v>1.425</v>
      </c>
      <c r="O175" t="s">
        <v>10</v>
      </c>
      <c r="S175" s="3">
        <v>1636</v>
      </c>
      <c r="T175">
        <v>587507.83299999998</v>
      </c>
      <c r="U175">
        <v>1209852.031</v>
      </c>
      <c r="V175">
        <v>174.387</v>
      </c>
      <c r="Y175" t="s">
        <v>100</v>
      </c>
    </row>
    <row r="176" spans="1:25" x14ac:dyDescent="0.25">
      <c r="A176">
        <v>172</v>
      </c>
      <c r="B176">
        <f t="shared" si="8"/>
        <v>-585579.12399999995</v>
      </c>
      <c r="C176">
        <f t="shared" si="9"/>
        <v>-1212182.575</v>
      </c>
      <c r="D176">
        <f t="shared" si="10"/>
        <v>169.636</v>
      </c>
      <c r="E176" t="str">
        <f t="shared" si="11"/>
        <v>OK</v>
      </c>
      <c r="H176">
        <v>1.246934</v>
      </c>
      <c r="I176">
        <v>172</v>
      </c>
      <c r="J176">
        <v>585579.12399999995</v>
      </c>
      <c r="K176">
        <v>1212182.575</v>
      </c>
      <c r="L176">
        <v>169.636</v>
      </c>
      <c r="M176">
        <v>-3.0000000000000001E-3</v>
      </c>
      <c r="N176">
        <v>1.4379999999999999</v>
      </c>
      <c r="O176" t="s">
        <v>10</v>
      </c>
      <c r="S176" s="3">
        <v>1637</v>
      </c>
      <c r="T176">
        <v>587595.79299999995</v>
      </c>
      <c r="U176">
        <v>1209802.1499999999</v>
      </c>
      <c r="V176">
        <v>175.71100000000001</v>
      </c>
      <c r="Y176" t="s">
        <v>101</v>
      </c>
    </row>
    <row r="177" spans="1:25" x14ac:dyDescent="0.25">
      <c r="A177">
        <v>173</v>
      </c>
      <c r="B177">
        <f t="shared" si="8"/>
        <v>-585579.946</v>
      </c>
      <c r="C177">
        <f t="shared" si="9"/>
        <v>-1212174.9450000001</v>
      </c>
      <c r="D177">
        <f t="shared" si="10"/>
        <v>169.69499999999999</v>
      </c>
      <c r="E177" t="str">
        <f t="shared" si="11"/>
        <v>OK</v>
      </c>
      <c r="H177">
        <v>1.2546090000000001</v>
      </c>
      <c r="I177">
        <v>173</v>
      </c>
      <c r="J177">
        <v>585579.946</v>
      </c>
      <c r="K177">
        <v>1212174.9450000001</v>
      </c>
      <c r="L177">
        <v>169.69499999999999</v>
      </c>
      <c r="M177">
        <v>2E-3</v>
      </c>
      <c r="N177">
        <v>1.4379999999999999</v>
      </c>
      <c r="O177" t="s">
        <v>10</v>
      </c>
      <c r="S177" s="3">
        <v>1638</v>
      </c>
      <c r="T177">
        <v>587650.46100000001</v>
      </c>
      <c r="U177">
        <v>1209717.939</v>
      </c>
      <c r="V177">
        <v>177.35</v>
      </c>
      <c r="Y177" t="s">
        <v>102</v>
      </c>
    </row>
    <row r="178" spans="1:25" x14ac:dyDescent="0.25">
      <c r="A178">
        <v>174</v>
      </c>
      <c r="B178">
        <f t="shared" si="8"/>
        <v>-585580.59499999997</v>
      </c>
      <c r="C178">
        <f t="shared" si="9"/>
        <v>-1212168.865</v>
      </c>
      <c r="D178">
        <f t="shared" si="10"/>
        <v>169.739</v>
      </c>
      <c r="E178" t="str">
        <f t="shared" si="11"/>
        <v>OK</v>
      </c>
      <c r="H178">
        <v>1.260723</v>
      </c>
      <c r="I178">
        <v>174</v>
      </c>
      <c r="J178">
        <v>585580.59499999997</v>
      </c>
      <c r="K178">
        <v>1212168.865</v>
      </c>
      <c r="L178">
        <v>169.739</v>
      </c>
      <c r="M178">
        <v>3.0000000000000001E-3</v>
      </c>
      <c r="N178">
        <v>1.44</v>
      </c>
      <c r="O178" t="s">
        <v>10</v>
      </c>
      <c r="S178" s="3">
        <v>1639</v>
      </c>
      <c r="T178">
        <v>587712.11800000002</v>
      </c>
      <c r="U178">
        <v>1209639.2080000001</v>
      </c>
      <c r="V178">
        <v>177.904</v>
      </c>
      <c r="Y178" t="s">
        <v>103</v>
      </c>
    </row>
    <row r="179" spans="1:25" x14ac:dyDescent="0.25">
      <c r="A179">
        <v>175</v>
      </c>
      <c r="B179">
        <f t="shared" si="8"/>
        <v>-585580.97400000005</v>
      </c>
      <c r="C179">
        <f t="shared" si="9"/>
        <v>-1212165.31</v>
      </c>
      <c r="D179">
        <f t="shared" si="10"/>
        <v>169.76599999999999</v>
      </c>
      <c r="E179" t="str">
        <f t="shared" si="11"/>
        <v>HM</v>
      </c>
      <c r="H179">
        <v>1.2642979999999999</v>
      </c>
      <c r="I179">
        <v>175</v>
      </c>
      <c r="J179">
        <v>585580.97400000005</v>
      </c>
      <c r="K179">
        <v>1212165.31</v>
      </c>
      <c r="L179">
        <v>169.76599999999999</v>
      </c>
      <c r="M179">
        <v>2E-3</v>
      </c>
      <c r="N179">
        <v>1.4379999999999999</v>
      </c>
      <c r="O179" t="s">
        <v>13</v>
      </c>
      <c r="S179" s="3">
        <v>1640</v>
      </c>
      <c r="T179">
        <v>587785.13500000001</v>
      </c>
      <c r="U179">
        <v>1209572.2720000001</v>
      </c>
      <c r="V179">
        <v>178.988</v>
      </c>
      <c r="Y179" t="s">
        <v>104</v>
      </c>
    </row>
    <row r="180" spans="1:25" x14ac:dyDescent="0.25">
      <c r="A180">
        <v>176</v>
      </c>
      <c r="B180">
        <f t="shared" si="8"/>
        <v>-585581.09</v>
      </c>
      <c r="C180">
        <f t="shared" si="9"/>
        <v>-1212164.226</v>
      </c>
      <c r="D180">
        <f t="shared" si="10"/>
        <v>169.767</v>
      </c>
      <c r="E180" t="str">
        <f t="shared" si="11"/>
        <v>KV</v>
      </c>
      <c r="H180">
        <v>1.2653890000000001</v>
      </c>
      <c r="I180">
        <v>176</v>
      </c>
      <c r="J180">
        <v>585581.09</v>
      </c>
      <c r="K180">
        <v>1212164.226</v>
      </c>
      <c r="L180">
        <v>169.767</v>
      </c>
      <c r="M180">
        <v>6.0000000000000001E-3</v>
      </c>
      <c r="N180">
        <v>1.44</v>
      </c>
      <c r="O180" t="s">
        <v>19</v>
      </c>
      <c r="S180" s="3">
        <v>1641</v>
      </c>
      <c r="T180">
        <v>587876.69900000002</v>
      </c>
      <c r="U180">
        <v>1209531.456</v>
      </c>
      <c r="V180">
        <v>180.25299999999999</v>
      </c>
      <c r="Y180" t="s">
        <v>105</v>
      </c>
    </row>
    <row r="181" spans="1:25" x14ac:dyDescent="0.25">
      <c r="A181">
        <v>177</v>
      </c>
      <c r="B181">
        <f t="shared" si="8"/>
        <v>-585581.30799999996</v>
      </c>
      <c r="C181">
        <f t="shared" si="9"/>
        <v>-1212162.17</v>
      </c>
      <c r="D181">
        <f t="shared" si="10"/>
        <v>169.785</v>
      </c>
      <c r="E181" t="str">
        <f t="shared" si="11"/>
        <v>OK</v>
      </c>
      <c r="H181">
        <v>1.2674559999999999</v>
      </c>
      <c r="I181">
        <v>177</v>
      </c>
      <c r="J181">
        <v>585581.30799999996</v>
      </c>
      <c r="K181">
        <v>1212162.17</v>
      </c>
      <c r="L181">
        <v>169.785</v>
      </c>
      <c r="M181">
        <v>4.0000000000000001E-3</v>
      </c>
      <c r="N181">
        <v>1.4390000000000001</v>
      </c>
      <c r="O181" t="s">
        <v>10</v>
      </c>
      <c r="S181" s="3">
        <v>1642</v>
      </c>
      <c r="T181">
        <v>587965.20600000001</v>
      </c>
      <c r="U181">
        <v>1209484.584</v>
      </c>
      <c r="V181">
        <v>181.08099999999999</v>
      </c>
      <c r="Y181" t="s">
        <v>106</v>
      </c>
    </row>
    <row r="182" spans="1:25" x14ac:dyDescent="0.25">
      <c r="A182">
        <v>178</v>
      </c>
      <c r="B182">
        <f t="shared" si="8"/>
        <v>-585582.11699999997</v>
      </c>
      <c r="C182">
        <f t="shared" si="9"/>
        <v>-1212154.3940000001</v>
      </c>
      <c r="D182">
        <f t="shared" si="10"/>
        <v>169.852</v>
      </c>
      <c r="E182" t="str">
        <f t="shared" si="11"/>
        <v>OK</v>
      </c>
      <c r="H182">
        <v>1.275274</v>
      </c>
      <c r="I182">
        <v>178</v>
      </c>
      <c r="J182">
        <v>585582.11699999997</v>
      </c>
      <c r="K182">
        <v>1212154.3940000001</v>
      </c>
      <c r="L182">
        <v>169.852</v>
      </c>
      <c r="M182">
        <v>-3.0000000000000001E-3</v>
      </c>
      <c r="N182">
        <v>1.4370000000000001</v>
      </c>
      <c r="O182" t="s">
        <v>10</v>
      </c>
      <c r="S182" s="3">
        <v>1643</v>
      </c>
      <c r="T182">
        <v>588062.42599999998</v>
      </c>
      <c r="U182">
        <v>1209458.906</v>
      </c>
      <c r="V182">
        <v>182.12700000000001</v>
      </c>
      <c r="Y182" t="s">
        <v>107</v>
      </c>
    </row>
    <row r="183" spans="1:25" x14ac:dyDescent="0.25">
      <c r="A183">
        <v>179</v>
      </c>
      <c r="B183">
        <f t="shared" si="8"/>
        <v>-585582.91299999994</v>
      </c>
      <c r="C183">
        <f t="shared" si="9"/>
        <v>-1212146.504</v>
      </c>
      <c r="D183">
        <f t="shared" si="10"/>
        <v>169.91800000000001</v>
      </c>
      <c r="E183" t="str">
        <f t="shared" si="11"/>
        <v>OK</v>
      </c>
      <c r="H183">
        <v>1.2832049999999999</v>
      </c>
      <c r="I183">
        <v>179</v>
      </c>
      <c r="J183">
        <v>585582.91299999994</v>
      </c>
      <c r="K183">
        <v>1212146.504</v>
      </c>
      <c r="L183">
        <v>169.91800000000001</v>
      </c>
      <c r="M183">
        <v>-1E-3</v>
      </c>
      <c r="N183">
        <v>1.4379999999999999</v>
      </c>
      <c r="O183" t="s">
        <v>10</v>
      </c>
      <c r="S183" s="3">
        <v>1644</v>
      </c>
      <c r="T183">
        <v>588155.22600000002</v>
      </c>
      <c r="U183">
        <v>1209421.746</v>
      </c>
      <c r="V183">
        <v>183.518</v>
      </c>
      <c r="Y183" t="s">
        <v>108</v>
      </c>
    </row>
    <row r="184" spans="1:25" x14ac:dyDescent="0.25">
      <c r="A184">
        <v>180</v>
      </c>
      <c r="B184">
        <f t="shared" si="8"/>
        <v>-585583.63500000001</v>
      </c>
      <c r="C184">
        <f t="shared" si="9"/>
        <v>-1212138.824</v>
      </c>
      <c r="D184">
        <f t="shared" si="10"/>
        <v>169.958</v>
      </c>
      <c r="E184" t="str">
        <f t="shared" si="11"/>
        <v>OK</v>
      </c>
      <c r="H184">
        <v>1.290918</v>
      </c>
      <c r="I184">
        <v>180</v>
      </c>
      <c r="J184">
        <v>585583.63500000001</v>
      </c>
      <c r="K184">
        <v>1212138.824</v>
      </c>
      <c r="L184">
        <v>169.958</v>
      </c>
      <c r="M184">
        <v>-2E-3</v>
      </c>
      <c r="N184">
        <v>1.4390000000000001</v>
      </c>
      <c r="O184" t="s">
        <v>10</v>
      </c>
      <c r="S184" s="3">
        <v>1645</v>
      </c>
      <c r="T184">
        <v>588252.27800000005</v>
      </c>
      <c r="U184">
        <v>1209396.7709999999</v>
      </c>
      <c r="V184">
        <v>184.40799999999999</v>
      </c>
      <c r="Y184" t="s">
        <v>109</v>
      </c>
    </row>
    <row r="185" spans="1:25" x14ac:dyDescent="0.25">
      <c r="A185">
        <v>181</v>
      </c>
      <c r="B185">
        <f t="shared" si="8"/>
        <v>-585584.25300000003</v>
      </c>
      <c r="C185">
        <f t="shared" si="9"/>
        <v>-1212131.156</v>
      </c>
      <c r="D185">
        <f t="shared" si="10"/>
        <v>170.006</v>
      </c>
      <c r="E185" t="str">
        <f t="shared" si="11"/>
        <v>OK</v>
      </c>
      <c r="H185">
        <v>1.298611</v>
      </c>
      <c r="I185">
        <v>181</v>
      </c>
      <c r="J185">
        <v>585584.25300000003</v>
      </c>
      <c r="K185">
        <v>1212131.156</v>
      </c>
      <c r="L185">
        <v>170.006</v>
      </c>
      <c r="M185">
        <v>-2E-3</v>
      </c>
      <c r="N185">
        <v>1.4390000000000001</v>
      </c>
      <c r="O185" t="s">
        <v>10</v>
      </c>
      <c r="S185" s="3">
        <v>1646</v>
      </c>
      <c r="T185">
        <v>588343.58200000005</v>
      </c>
      <c r="U185">
        <v>1209359.139</v>
      </c>
      <c r="V185">
        <v>185.11799999999999</v>
      </c>
      <c r="Y185" t="s">
        <v>110</v>
      </c>
    </row>
    <row r="186" spans="1:25" x14ac:dyDescent="0.25">
      <c r="A186">
        <v>182</v>
      </c>
      <c r="B186">
        <f t="shared" si="8"/>
        <v>-585584.728</v>
      </c>
      <c r="C186">
        <f t="shared" si="9"/>
        <v>-1212123.486</v>
      </c>
      <c r="D186">
        <f t="shared" si="10"/>
        <v>170.05</v>
      </c>
      <c r="E186" t="str">
        <f t="shared" si="11"/>
        <v>OK</v>
      </c>
      <c r="H186">
        <v>1.3062959999999999</v>
      </c>
      <c r="I186">
        <v>182</v>
      </c>
      <c r="J186">
        <v>585584.728</v>
      </c>
      <c r="K186">
        <v>1212123.486</v>
      </c>
      <c r="L186">
        <v>170.05</v>
      </c>
      <c r="M186">
        <v>0</v>
      </c>
      <c r="N186">
        <v>1.4379999999999999</v>
      </c>
      <c r="O186" t="s">
        <v>10</v>
      </c>
      <c r="S186" s="3">
        <v>1649</v>
      </c>
      <c r="T186">
        <v>588431.73</v>
      </c>
      <c r="U186">
        <v>1209305.014</v>
      </c>
      <c r="V186">
        <v>185.494</v>
      </c>
      <c r="Y186" t="s">
        <v>111</v>
      </c>
    </row>
    <row r="187" spans="1:25" x14ac:dyDescent="0.25">
      <c r="A187">
        <v>183</v>
      </c>
      <c r="B187">
        <f t="shared" si="8"/>
        <v>-585585.06000000006</v>
      </c>
      <c r="C187">
        <f t="shared" si="9"/>
        <v>-1212115.368</v>
      </c>
      <c r="D187">
        <f t="shared" si="10"/>
        <v>170.07900000000001</v>
      </c>
      <c r="E187" t="str">
        <f t="shared" si="11"/>
        <v>OK</v>
      </c>
      <c r="H187">
        <v>1.3144210000000001</v>
      </c>
      <c r="I187">
        <v>183</v>
      </c>
      <c r="J187">
        <v>585585.06000000006</v>
      </c>
      <c r="K187">
        <v>1212115.368</v>
      </c>
      <c r="L187">
        <v>170.07900000000001</v>
      </c>
      <c r="M187">
        <v>-4.0000000000000001E-3</v>
      </c>
      <c r="N187">
        <v>1.4390000000000001</v>
      </c>
      <c r="O187" t="s">
        <v>10</v>
      </c>
      <c r="S187" s="3">
        <v>1650</v>
      </c>
      <c r="T187">
        <v>588468.73</v>
      </c>
      <c r="U187">
        <v>1209216.0279999999</v>
      </c>
      <c r="V187">
        <v>184.97900000000001</v>
      </c>
      <c r="Y187" t="s">
        <v>112</v>
      </c>
    </row>
    <row r="188" spans="1:25" x14ac:dyDescent="0.25">
      <c r="A188">
        <v>184</v>
      </c>
      <c r="B188">
        <f t="shared" si="8"/>
        <v>-585585.21</v>
      </c>
      <c r="C188">
        <f t="shared" si="9"/>
        <v>-1212107.226</v>
      </c>
      <c r="D188">
        <f t="shared" si="10"/>
        <v>170.101</v>
      </c>
      <c r="E188" t="str">
        <f t="shared" si="11"/>
        <v>OK</v>
      </c>
      <c r="H188">
        <v>1.3225640000000001</v>
      </c>
      <c r="I188">
        <v>184</v>
      </c>
      <c r="J188">
        <v>585585.21</v>
      </c>
      <c r="K188">
        <v>1212107.226</v>
      </c>
      <c r="L188">
        <v>170.101</v>
      </c>
      <c r="M188">
        <v>-4.0000000000000001E-3</v>
      </c>
      <c r="N188">
        <v>1.4370000000000001</v>
      </c>
      <c r="O188" t="s">
        <v>10</v>
      </c>
      <c r="S188" s="3">
        <v>1651</v>
      </c>
      <c r="T188">
        <v>588494.21600000001</v>
      </c>
      <c r="U188">
        <v>1209119.483</v>
      </c>
      <c r="V188">
        <v>184.351</v>
      </c>
      <c r="Y188" t="s">
        <v>113</v>
      </c>
    </row>
    <row r="189" spans="1:25" x14ac:dyDescent="0.25">
      <c r="A189">
        <v>185</v>
      </c>
      <c r="B189">
        <f t="shared" si="8"/>
        <v>-585585.17099999997</v>
      </c>
      <c r="C189">
        <f t="shared" si="9"/>
        <v>-1212098.8929999999</v>
      </c>
      <c r="D189">
        <f t="shared" si="10"/>
        <v>170.09700000000001</v>
      </c>
      <c r="E189" t="str">
        <f t="shared" si="11"/>
        <v>OK</v>
      </c>
      <c r="H189">
        <v>1.330897</v>
      </c>
      <c r="I189">
        <v>185</v>
      </c>
      <c r="J189">
        <v>585585.17099999997</v>
      </c>
      <c r="K189">
        <v>1212098.8929999999</v>
      </c>
      <c r="L189">
        <v>170.09700000000001</v>
      </c>
      <c r="M189">
        <v>-4.0000000000000001E-3</v>
      </c>
      <c r="N189">
        <v>1.44</v>
      </c>
      <c r="O189" t="s">
        <v>10</v>
      </c>
      <c r="S189" s="3">
        <v>1652</v>
      </c>
      <c r="T189">
        <v>588497.25800000003</v>
      </c>
      <c r="U189">
        <v>1209019.827</v>
      </c>
      <c r="V189">
        <v>183.88499999999999</v>
      </c>
      <c r="Y189" t="s">
        <v>114</v>
      </c>
    </row>
    <row r="190" spans="1:25" x14ac:dyDescent="0.25">
      <c r="A190">
        <v>186</v>
      </c>
      <c r="B190">
        <f t="shared" si="8"/>
        <v>-585584.95499999996</v>
      </c>
      <c r="C190">
        <f t="shared" si="9"/>
        <v>-1212090.737</v>
      </c>
      <c r="D190">
        <f t="shared" si="10"/>
        <v>170.08</v>
      </c>
      <c r="E190" t="str">
        <f t="shared" si="11"/>
        <v>OK</v>
      </c>
      <c r="H190">
        <v>1.3390569999999999</v>
      </c>
      <c r="I190">
        <v>186</v>
      </c>
      <c r="J190">
        <v>585584.95499999996</v>
      </c>
      <c r="K190">
        <v>1212090.737</v>
      </c>
      <c r="L190">
        <v>170.08</v>
      </c>
      <c r="M190">
        <v>-1E-3</v>
      </c>
      <c r="N190">
        <v>1.4390000000000001</v>
      </c>
      <c r="O190" t="s">
        <v>10</v>
      </c>
      <c r="S190" s="3">
        <v>1653</v>
      </c>
      <c r="T190">
        <v>588470.08499999996</v>
      </c>
      <c r="U190">
        <v>1208924.5190000001</v>
      </c>
      <c r="V190">
        <v>182.78700000000001</v>
      </c>
      <c r="Y190" t="s">
        <v>115</v>
      </c>
    </row>
    <row r="191" spans="1:25" x14ac:dyDescent="0.25">
      <c r="A191">
        <v>187</v>
      </c>
      <c r="B191">
        <f t="shared" si="8"/>
        <v>-585584.57299999997</v>
      </c>
      <c r="C191">
        <f t="shared" si="9"/>
        <v>-1212082.9669999999</v>
      </c>
      <c r="D191">
        <f t="shared" si="10"/>
        <v>170.04300000000001</v>
      </c>
      <c r="E191" t="str">
        <f t="shared" si="11"/>
        <v>OK</v>
      </c>
      <c r="H191">
        <v>1.3468370000000001</v>
      </c>
      <c r="I191">
        <v>187</v>
      </c>
      <c r="J191">
        <v>585584.57299999997</v>
      </c>
      <c r="K191">
        <v>1212082.9669999999</v>
      </c>
      <c r="L191">
        <v>170.04300000000001</v>
      </c>
      <c r="M191">
        <v>0</v>
      </c>
      <c r="N191">
        <v>1.4379999999999999</v>
      </c>
      <c r="O191" t="s">
        <v>10</v>
      </c>
      <c r="S191" s="3">
        <v>1654</v>
      </c>
      <c r="T191">
        <v>588409.79799999995</v>
      </c>
      <c r="U191">
        <v>1208844.0719999999</v>
      </c>
      <c r="V191">
        <v>181.27199999999999</v>
      </c>
      <c r="Y191" t="s">
        <v>116</v>
      </c>
    </row>
    <row r="192" spans="1:25" x14ac:dyDescent="0.25">
      <c r="A192">
        <v>188</v>
      </c>
      <c r="B192">
        <f t="shared" si="8"/>
        <v>-585584.06799999997</v>
      </c>
      <c r="C192">
        <f t="shared" si="9"/>
        <v>-1212075.121</v>
      </c>
      <c r="D192">
        <f t="shared" si="10"/>
        <v>170.00200000000001</v>
      </c>
      <c r="E192" t="str">
        <f t="shared" si="11"/>
        <v>OK</v>
      </c>
      <c r="H192">
        <v>1.3546990000000001</v>
      </c>
      <c r="I192">
        <v>188</v>
      </c>
      <c r="J192">
        <v>585584.06799999997</v>
      </c>
      <c r="K192">
        <v>1212075.121</v>
      </c>
      <c r="L192">
        <v>170.00200000000001</v>
      </c>
      <c r="M192">
        <v>-1E-3</v>
      </c>
      <c r="N192">
        <v>1.4370000000000001</v>
      </c>
      <c r="O192" t="s">
        <v>10</v>
      </c>
      <c r="S192" s="3">
        <v>1655</v>
      </c>
      <c r="T192">
        <v>588378.353</v>
      </c>
      <c r="U192">
        <v>1208750.0560000001</v>
      </c>
      <c r="V192">
        <v>179.989</v>
      </c>
      <c r="Y192" t="s">
        <v>117</v>
      </c>
    </row>
    <row r="193" spans="1:25" x14ac:dyDescent="0.25">
      <c r="A193">
        <v>189</v>
      </c>
      <c r="B193">
        <f t="shared" si="8"/>
        <v>-585583.57700000005</v>
      </c>
      <c r="C193">
        <f t="shared" si="9"/>
        <v>-1212068.0109999999</v>
      </c>
      <c r="D193">
        <f t="shared" si="10"/>
        <v>169.958</v>
      </c>
      <c r="E193" t="str">
        <f t="shared" si="11"/>
        <v>OK</v>
      </c>
      <c r="H193">
        <v>1.361826</v>
      </c>
      <c r="I193">
        <v>189</v>
      </c>
      <c r="J193">
        <v>585583.57700000005</v>
      </c>
      <c r="K193">
        <v>1212068.0109999999</v>
      </c>
      <c r="L193">
        <v>169.958</v>
      </c>
      <c r="M193">
        <v>-3.0000000000000001E-3</v>
      </c>
      <c r="N193">
        <v>1.4350000000000001</v>
      </c>
      <c r="O193" t="s">
        <v>10</v>
      </c>
      <c r="S193" s="3">
        <v>1668</v>
      </c>
      <c r="T193">
        <v>588381.973</v>
      </c>
      <c r="U193">
        <v>1208650.95</v>
      </c>
      <c r="V193">
        <v>178.73</v>
      </c>
      <c r="Y193" t="s">
        <v>118</v>
      </c>
    </row>
    <row r="194" spans="1:25" x14ac:dyDescent="0.25">
      <c r="A194">
        <v>190</v>
      </c>
      <c r="B194">
        <f t="shared" si="8"/>
        <v>-585583.40899999999</v>
      </c>
      <c r="C194">
        <f t="shared" si="9"/>
        <v>-1212065.57</v>
      </c>
      <c r="D194">
        <f t="shared" si="10"/>
        <v>169.94300000000001</v>
      </c>
      <c r="E194" t="str">
        <f t="shared" si="11"/>
        <v>HM</v>
      </c>
      <c r="H194">
        <v>1.3642719999999999</v>
      </c>
      <c r="I194">
        <v>190</v>
      </c>
      <c r="J194">
        <v>585583.40899999999</v>
      </c>
      <c r="K194">
        <v>1212065.57</v>
      </c>
      <c r="L194">
        <v>169.94300000000001</v>
      </c>
      <c r="M194">
        <v>-1E-3</v>
      </c>
      <c r="N194">
        <v>1.4339999999999999</v>
      </c>
      <c r="O194" t="s">
        <v>13</v>
      </c>
      <c r="S194" s="3">
        <v>1669</v>
      </c>
      <c r="T194">
        <v>588443.36</v>
      </c>
      <c r="U194">
        <v>1208572.747</v>
      </c>
      <c r="V194">
        <v>176.94</v>
      </c>
      <c r="Y194" t="s">
        <v>119</v>
      </c>
    </row>
    <row r="195" spans="1:25" x14ac:dyDescent="0.25">
      <c r="A195">
        <v>191</v>
      </c>
      <c r="B195">
        <f t="shared" si="8"/>
        <v>-585582.77500000002</v>
      </c>
      <c r="C195">
        <f t="shared" si="9"/>
        <v>-1212056.797</v>
      </c>
      <c r="D195">
        <f t="shared" si="10"/>
        <v>169.886</v>
      </c>
      <c r="E195" t="str">
        <f t="shared" si="11"/>
        <v>OK</v>
      </c>
      <c r="H195">
        <v>1.373068</v>
      </c>
      <c r="I195">
        <v>191</v>
      </c>
      <c r="J195">
        <v>585582.77500000002</v>
      </c>
      <c r="K195">
        <v>1212056.797</v>
      </c>
      <c r="L195">
        <v>169.886</v>
      </c>
      <c r="M195">
        <v>5.0000000000000001E-3</v>
      </c>
      <c r="N195">
        <v>1.4370000000000001</v>
      </c>
      <c r="O195" t="s">
        <v>10</v>
      </c>
      <c r="S195" s="3">
        <v>1670</v>
      </c>
      <c r="T195">
        <v>588523.01500000001</v>
      </c>
      <c r="U195">
        <v>1208512.8700000001</v>
      </c>
      <c r="V195">
        <v>175.703</v>
      </c>
      <c r="Y195" t="s">
        <v>120</v>
      </c>
    </row>
    <row r="196" spans="1:25" x14ac:dyDescent="0.25">
      <c r="A196">
        <v>192</v>
      </c>
      <c r="B196">
        <f t="shared" si="8"/>
        <v>-585582.16200000001</v>
      </c>
      <c r="C196">
        <f t="shared" si="9"/>
        <v>-1212048.527</v>
      </c>
      <c r="D196">
        <f t="shared" si="10"/>
        <v>169.84299999999999</v>
      </c>
      <c r="E196" t="str">
        <f t="shared" si="11"/>
        <v>OK</v>
      </c>
      <c r="H196">
        <v>1.3813610000000001</v>
      </c>
      <c r="I196">
        <v>192</v>
      </c>
      <c r="J196">
        <v>585582.16200000001</v>
      </c>
      <c r="K196">
        <v>1212048.527</v>
      </c>
      <c r="L196">
        <v>169.84299999999999</v>
      </c>
      <c r="M196">
        <v>3.0000000000000001E-3</v>
      </c>
      <c r="N196">
        <v>1.4370000000000001</v>
      </c>
      <c r="O196" t="s">
        <v>10</v>
      </c>
      <c r="S196" s="3">
        <v>1671</v>
      </c>
      <c r="T196">
        <v>588612.18200000003</v>
      </c>
      <c r="U196">
        <v>1208467.514</v>
      </c>
      <c r="V196">
        <v>174.233</v>
      </c>
      <c r="Y196" t="s">
        <v>121</v>
      </c>
    </row>
    <row r="197" spans="1:25" x14ac:dyDescent="0.25">
      <c r="A197">
        <v>193</v>
      </c>
      <c r="B197">
        <f t="shared" ref="B197:B260" si="12">-J197</f>
        <v>-585581.54200000002</v>
      </c>
      <c r="C197">
        <f t="shared" ref="C197:C260" si="13">-K197</f>
        <v>-1212040.3940000001</v>
      </c>
      <c r="D197">
        <f t="shared" ref="D197:D260" si="14">L197</f>
        <v>169.8</v>
      </c>
      <c r="E197" t="str">
        <f t="shared" ref="E197:E260" si="15">O197</f>
        <v>OK</v>
      </c>
      <c r="H197">
        <v>1.389518</v>
      </c>
      <c r="I197">
        <v>193</v>
      </c>
      <c r="J197">
        <v>585581.54200000002</v>
      </c>
      <c r="K197">
        <v>1212040.3940000001</v>
      </c>
      <c r="L197">
        <v>169.8</v>
      </c>
      <c r="M197">
        <v>-2E-3</v>
      </c>
      <c r="N197">
        <v>1.4359999999999999</v>
      </c>
      <c r="O197" t="s">
        <v>10</v>
      </c>
      <c r="S197" s="3">
        <v>1672</v>
      </c>
      <c r="T197">
        <v>588694.99699999997</v>
      </c>
      <c r="U197">
        <v>1208410.936</v>
      </c>
      <c r="V197">
        <v>173.286</v>
      </c>
      <c r="Y197" t="s">
        <v>122</v>
      </c>
    </row>
    <row r="198" spans="1:25" x14ac:dyDescent="0.25">
      <c r="A198">
        <v>194</v>
      </c>
      <c r="B198">
        <f t="shared" si="12"/>
        <v>-585580.91799999995</v>
      </c>
      <c r="C198">
        <f t="shared" si="13"/>
        <v>-1212032.1540000001</v>
      </c>
      <c r="D198">
        <f t="shared" si="14"/>
        <v>169.75899999999999</v>
      </c>
      <c r="E198" t="str">
        <f t="shared" si="15"/>
        <v>OK</v>
      </c>
      <c r="H198">
        <v>1.3977809999999999</v>
      </c>
      <c r="I198">
        <v>194</v>
      </c>
      <c r="J198">
        <v>585580.91799999995</v>
      </c>
      <c r="K198">
        <v>1212032.1540000001</v>
      </c>
      <c r="L198">
        <v>169.75899999999999</v>
      </c>
      <c r="M198">
        <v>2E-3</v>
      </c>
      <c r="N198">
        <v>1.4350000000000001</v>
      </c>
      <c r="O198" t="s">
        <v>10</v>
      </c>
      <c r="S198" s="3">
        <v>1673</v>
      </c>
      <c r="T198">
        <v>588782.52399999998</v>
      </c>
      <c r="U198">
        <v>1208361.7690000001</v>
      </c>
      <c r="V198">
        <v>171.464</v>
      </c>
      <c r="Y198" t="s">
        <v>123</v>
      </c>
    </row>
    <row r="199" spans="1:25" x14ac:dyDescent="0.25">
      <c r="A199">
        <v>195</v>
      </c>
      <c r="B199">
        <f t="shared" si="12"/>
        <v>-585580.30299999996</v>
      </c>
      <c r="C199">
        <f t="shared" si="13"/>
        <v>-1212023.6780000001</v>
      </c>
      <c r="D199">
        <f t="shared" si="14"/>
        <v>169.71700000000001</v>
      </c>
      <c r="E199" t="str">
        <f t="shared" si="15"/>
        <v>OK</v>
      </c>
      <c r="H199">
        <v>1.40628</v>
      </c>
      <c r="I199">
        <v>195</v>
      </c>
      <c r="J199">
        <v>585580.30299999996</v>
      </c>
      <c r="K199">
        <v>1212023.6780000001</v>
      </c>
      <c r="L199">
        <v>169.71700000000001</v>
      </c>
      <c r="M199">
        <v>6.0000000000000001E-3</v>
      </c>
      <c r="N199">
        <v>1.4379999999999999</v>
      </c>
      <c r="O199" t="s">
        <v>10</v>
      </c>
      <c r="S199" s="3">
        <v>1676</v>
      </c>
      <c r="T199">
        <v>588834.223</v>
      </c>
      <c r="U199">
        <v>1208277.2509999999</v>
      </c>
      <c r="V199">
        <v>169.655</v>
      </c>
      <c r="Y199" t="s">
        <v>124</v>
      </c>
    </row>
    <row r="200" spans="1:25" x14ac:dyDescent="0.25">
      <c r="A200">
        <v>196</v>
      </c>
      <c r="B200">
        <f t="shared" si="12"/>
        <v>-585579.777</v>
      </c>
      <c r="C200">
        <f t="shared" si="13"/>
        <v>-1212015.149</v>
      </c>
      <c r="D200">
        <f t="shared" si="14"/>
        <v>169.68199999999999</v>
      </c>
      <c r="E200" t="str">
        <f t="shared" si="15"/>
        <v>OK</v>
      </c>
      <c r="H200">
        <v>1.414825</v>
      </c>
      <c r="I200">
        <v>196</v>
      </c>
      <c r="J200">
        <v>585579.777</v>
      </c>
      <c r="K200">
        <v>1212015.149</v>
      </c>
      <c r="L200">
        <v>169.68199999999999</v>
      </c>
      <c r="M200">
        <v>0.01</v>
      </c>
      <c r="N200">
        <v>1.4379999999999999</v>
      </c>
      <c r="O200" t="s">
        <v>10</v>
      </c>
      <c r="S200" s="3">
        <v>1677</v>
      </c>
      <c r="T200">
        <v>588852.69400000002</v>
      </c>
      <c r="U200">
        <v>1208179.7919999999</v>
      </c>
      <c r="V200">
        <v>168.39099999999999</v>
      </c>
      <c r="Y200" t="s">
        <v>125</v>
      </c>
    </row>
    <row r="201" spans="1:25" x14ac:dyDescent="0.25">
      <c r="A201">
        <v>197</v>
      </c>
      <c r="B201">
        <f t="shared" si="12"/>
        <v>-585579.48300000001</v>
      </c>
      <c r="C201">
        <f t="shared" si="13"/>
        <v>-1212007.3689999999</v>
      </c>
      <c r="D201">
        <f t="shared" si="14"/>
        <v>169.65700000000001</v>
      </c>
      <c r="E201" t="str">
        <f t="shared" si="15"/>
        <v>OK</v>
      </c>
      <c r="H201">
        <v>1.4226110000000001</v>
      </c>
      <c r="I201">
        <v>197</v>
      </c>
      <c r="J201">
        <v>585579.48300000001</v>
      </c>
      <c r="K201">
        <v>1212007.3689999999</v>
      </c>
      <c r="L201">
        <v>169.65700000000001</v>
      </c>
      <c r="M201">
        <v>2.4E-2</v>
      </c>
      <c r="N201">
        <v>1.444</v>
      </c>
      <c r="O201" t="s">
        <v>10</v>
      </c>
      <c r="S201" s="3">
        <v>1678</v>
      </c>
      <c r="T201">
        <v>588839.23600000003</v>
      </c>
      <c r="U201">
        <v>1208080.6140000001</v>
      </c>
      <c r="V201">
        <v>167.001</v>
      </c>
      <c r="Y201" t="s">
        <v>126</v>
      </c>
    </row>
    <row r="202" spans="1:25" x14ac:dyDescent="0.25">
      <c r="A202">
        <v>198</v>
      </c>
      <c r="B202">
        <f t="shared" si="12"/>
        <v>-585579.41299999994</v>
      </c>
      <c r="C202">
        <f t="shared" si="13"/>
        <v>-1211999.375</v>
      </c>
      <c r="D202">
        <f t="shared" si="14"/>
        <v>169.63200000000001</v>
      </c>
      <c r="E202" t="str">
        <f t="shared" si="15"/>
        <v>OK</v>
      </c>
      <c r="H202">
        <v>1.4306049999999999</v>
      </c>
      <c r="I202">
        <v>198</v>
      </c>
      <c r="J202">
        <v>585579.41299999994</v>
      </c>
      <c r="K202">
        <v>1211999.375</v>
      </c>
      <c r="L202">
        <v>169.63200000000001</v>
      </c>
      <c r="M202">
        <v>2.9000000000000001E-2</v>
      </c>
      <c r="N202">
        <v>1.4510000000000001</v>
      </c>
      <c r="O202" t="s">
        <v>10</v>
      </c>
      <c r="S202" s="3">
        <v>1687</v>
      </c>
      <c r="T202">
        <v>588825.42799999996</v>
      </c>
      <c r="U202">
        <v>1207881.189</v>
      </c>
      <c r="V202">
        <v>166.982</v>
      </c>
      <c r="Y202" t="s">
        <v>127</v>
      </c>
    </row>
    <row r="203" spans="1:25" x14ac:dyDescent="0.25">
      <c r="A203">
        <v>199</v>
      </c>
      <c r="B203">
        <f t="shared" si="12"/>
        <v>-585579.61199999996</v>
      </c>
      <c r="C203">
        <f t="shared" si="13"/>
        <v>-1211992.176</v>
      </c>
      <c r="D203">
        <f t="shared" si="14"/>
        <v>169.607</v>
      </c>
      <c r="E203" t="str">
        <f t="shared" si="15"/>
        <v>OK</v>
      </c>
      <c r="H203">
        <v>1.437808</v>
      </c>
      <c r="I203">
        <v>199</v>
      </c>
      <c r="J203">
        <v>585579.61199999996</v>
      </c>
      <c r="K203">
        <v>1211992.176</v>
      </c>
      <c r="L203">
        <v>169.607</v>
      </c>
      <c r="M203">
        <v>2.9000000000000001E-2</v>
      </c>
      <c r="N203">
        <v>1.4510000000000001</v>
      </c>
      <c r="O203" t="s">
        <v>10</v>
      </c>
      <c r="S203" s="3">
        <v>1690</v>
      </c>
      <c r="T203">
        <v>588805.13800000004</v>
      </c>
      <c r="U203">
        <v>1207783.912</v>
      </c>
      <c r="V203">
        <v>167.52</v>
      </c>
      <c r="Y203" t="s">
        <v>128</v>
      </c>
    </row>
    <row r="204" spans="1:25" x14ac:dyDescent="0.25">
      <c r="A204">
        <v>200</v>
      </c>
      <c r="B204">
        <f t="shared" si="12"/>
        <v>-585580.21299999999</v>
      </c>
      <c r="C204">
        <f t="shared" si="13"/>
        <v>-1211983.3189999999</v>
      </c>
      <c r="D204">
        <f t="shared" si="14"/>
        <v>169.57900000000001</v>
      </c>
      <c r="E204" t="str">
        <f t="shared" si="15"/>
        <v>OK</v>
      </c>
      <c r="H204">
        <v>1.446685</v>
      </c>
      <c r="I204">
        <v>200</v>
      </c>
      <c r="J204">
        <v>585580.21299999999</v>
      </c>
      <c r="K204">
        <v>1211983.3189999999</v>
      </c>
      <c r="L204">
        <v>169.57900000000001</v>
      </c>
      <c r="M204">
        <v>2.7E-2</v>
      </c>
      <c r="N204">
        <v>1.45</v>
      </c>
      <c r="O204" t="s">
        <v>10</v>
      </c>
      <c r="S204" s="3">
        <v>1696</v>
      </c>
      <c r="T204">
        <v>588740.21100000001</v>
      </c>
      <c r="U204">
        <v>1207707.257</v>
      </c>
      <c r="V204">
        <v>168.261</v>
      </c>
      <c r="Y204" t="s">
        <v>129</v>
      </c>
    </row>
    <row r="205" spans="1:25" x14ac:dyDescent="0.25">
      <c r="A205">
        <v>201</v>
      </c>
      <c r="B205">
        <f t="shared" si="12"/>
        <v>-585581.07299999997</v>
      </c>
      <c r="C205">
        <f t="shared" si="13"/>
        <v>-1211975.3840000001</v>
      </c>
      <c r="D205">
        <f t="shared" si="14"/>
        <v>169.54400000000001</v>
      </c>
      <c r="E205" t="str">
        <f t="shared" si="15"/>
        <v>OK</v>
      </c>
      <c r="H205">
        <v>1.4546680000000001</v>
      </c>
      <c r="I205">
        <v>201</v>
      </c>
      <c r="J205">
        <v>585581.07299999997</v>
      </c>
      <c r="K205">
        <v>1211975.3840000001</v>
      </c>
      <c r="L205">
        <v>169.54400000000001</v>
      </c>
      <c r="M205">
        <v>2.5999999999999999E-2</v>
      </c>
      <c r="N205">
        <v>1.452</v>
      </c>
      <c r="O205" t="s">
        <v>10</v>
      </c>
      <c r="S205" s="3">
        <v>1697</v>
      </c>
      <c r="T205">
        <v>588681.85600000003</v>
      </c>
      <c r="U205">
        <v>1207625.9269999999</v>
      </c>
      <c r="V205">
        <v>169.21700000000001</v>
      </c>
      <c r="Y205" t="s">
        <v>130</v>
      </c>
    </row>
    <row r="206" spans="1:25" x14ac:dyDescent="0.25">
      <c r="A206">
        <v>202</v>
      </c>
      <c r="B206">
        <f t="shared" si="12"/>
        <v>-585581.95400000003</v>
      </c>
      <c r="C206">
        <f t="shared" si="13"/>
        <v>-1211969.371</v>
      </c>
      <c r="D206">
        <f t="shared" si="14"/>
        <v>169.51599999999999</v>
      </c>
      <c r="E206" t="str">
        <f t="shared" si="15"/>
        <v>OK</v>
      </c>
      <c r="H206">
        <v>1.460745</v>
      </c>
      <c r="I206">
        <v>202</v>
      </c>
      <c r="J206">
        <v>585581.95400000003</v>
      </c>
      <c r="K206">
        <v>1211969.371</v>
      </c>
      <c r="L206">
        <v>169.51599999999999</v>
      </c>
      <c r="M206">
        <v>2.7E-2</v>
      </c>
      <c r="N206">
        <v>1.452</v>
      </c>
      <c r="O206" t="s">
        <v>10</v>
      </c>
      <c r="S206" s="3">
        <v>1698</v>
      </c>
      <c r="T206">
        <v>588613.755</v>
      </c>
      <c r="U206">
        <v>1207552.165</v>
      </c>
      <c r="V206">
        <v>170.22900000000001</v>
      </c>
      <c r="Y206" t="s">
        <v>131</v>
      </c>
    </row>
    <row r="207" spans="1:25" x14ac:dyDescent="0.25">
      <c r="A207">
        <v>203</v>
      </c>
      <c r="B207">
        <f t="shared" si="12"/>
        <v>-585582.495</v>
      </c>
      <c r="C207">
        <f t="shared" si="13"/>
        <v>-1211966.135</v>
      </c>
      <c r="D207">
        <f t="shared" si="14"/>
        <v>169.50200000000001</v>
      </c>
      <c r="E207" t="str">
        <f t="shared" si="15"/>
        <v>HM</v>
      </c>
      <c r="H207">
        <v>1.464026</v>
      </c>
      <c r="I207">
        <v>203</v>
      </c>
      <c r="J207">
        <v>585582.495</v>
      </c>
      <c r="K207">
        <v>1211966.135</v>
      </c>
      <c r="L207">
        <v>169.50200000000001</v>
      </c>
      <c r="M207">
        <v>2.7E-2</v>
      </c>
      <c r="N207">
        <v>1.4530000000000001</v>
      </c>
      <c r="O207" t="s">
        <v>13</v>
      </c>
      <c r="S207" s="3">
        <v>1699</v>
      </c>
      <c r="T207">
        <v>588555.64500000002</v>
      </c>
      <c r="U207">
        <v>1207470.7</v>
      </c>
      <c r="V207">
        <v>170.251</v>
      </c>
      <c r="Y207" t="s">
        <v>132</v>
      </c>
    </row>
    <row r="208" spans="1:25" x14ac:dyDescent="0.25">
      <c r="A208">
        <v>204</v>
      </c>
      <c r="B208">
        <f t="shared" si="12"/>
        <v>-585584.18299999996</v>
      </c>
      <c r="C208">
        <f t="shared" si="13"/>
        <v>-1211957.7339999999</v>
      </c>
      <c r="D208">
        <f t="shared" si="14"/>
        <v>169.47</v>
      </c>
      <c r="E208" t="str">
        <f t="shared" si="15"/>
        <v>OK</v>
      </c>
      <c r="H208">
        <v>1.4725950000000001</v>
      </c>
      <c r="I208">
        <v>204</v>
      </c>
      <c r="J208">
        <v>585584.18299999996</v>
      </c>
      <c r="K208">
        <v>1211957.7339999999</v>
      </c>
      <c r="L208">
        <v>169.47</v>
      </c>
      <c r="M208">
        <v>2.4E-2</v>
      </c>
      <c r="N208">
        <v>1.444</v>
      </c>
      <c r="O208" t="s">
        <v>10</v>
      </c>
      <c r="S208" s="3">
        <v>1700</v>
      </c>
      <c r="T208">
        <v>588487.67200000002</v>
      </c>
      <c r="U208">
        <v>1207397.0789999999</v>
      </c>
      <c r="V208">
        <v>171.142</v>
      </c>
      <c r="Y208" t="s">
        <v>133</v>
      </c>
    </row>
    <row r="209" spans="1:25" x14ac:dyDescent="0.25">
      <c r="A209">
        <v>205</v>
      </c>
      <c r="B209">
        <f t="shared" si="12"/>
        <v>-585586.10800000001</v>
      </c>
      <c r="C209">
        <f t="shared" si="13"/>
        <v>-1211949.6229999999</v>
      </c>
      <c r="D209">
        <f t="shared" si="14"/>
        <v>169.429</v>
      </c>
      <c r="E209" t="str">
        <f t="shared" si="15"/>
        <v>OK</v>
      </c>
      <c r="H209">
        <v>1.4809319999999999</v>
      </c>
      <c r="I209">
        <v>205</v>
      </c>
      <c r="J209">
        <v>585586.10800000001</v>
      </c>
      <c r="K209">
        <v>1211949.6229999999</v>
      </c>
      <c r="L209">
        <v>169.429</v>
      </c>
      <c r="M209">
        <v>1.4999999999999999E-2</v>
      </c>
      <c r="N209">
        <v>1.4390000000000001</v>
      </c>
      <c r="O209" t="s">
        <v>10</v>
      </c>
      <c r="S209" s="3">
        <v>1701</v>
      </c>
      <c r="T209">
        <v>588429.554</v>
      </c>
      <c r="U209">
        <v>1207315.4909999999</v>
      </c>
      <c r="V209">
        <v>171.59299999999999</v>
      </c>
      <c r="Y209" t="s">
        <v>134</v>
      </c>
    </row>
    <row r="210" spans="1:25" x14ac:dyDescent="0.25">
      <c r="A210">
        <v>206</v>
      </c>
      <c r="B210">
        <f t="shared" si="12"/>
        <v>-585588.14</v>
      </c>
      <c r="C210">
        <f t="shared" si="13"/>
        <v>-1211941.8700000001</v>
      </c>
      <c r="D210">
        <f t="shared" si="14"/>
        <v>169.37700000000001</v>
      </c>
      <c r="E210" t="str">
        <f t="shared" si="15"/>
        <v>OK</v>
      </c>
      <c r="H210">
        <v>1.488947</v>
      </c>
      <c r="I210">
        <v>206</v>
      </c>
      <c r="J210">
        <v>585588.14</v>
      </c>
      <c r="K210">
        <v>1211941.8700000001</v>
      </c>
      <c r="L210">
        <v>169.37700000000001</v>
      </c>
      <c r="M210">
        <v>5.0000000000000001E-3</v>
      </c>
      <c r="N210">
        <v>1.4350000000000001</v>
      </c>
      <c r="O210" t="s">
        <v>10</v>
      </c>
      <c r="S210" s="3">
        <v>1702</v>
      </c>
      <c r="T210">
        <v>588361.375</v>
      </c>
      <c r="U210">
        <v>1207241.9110000001</v>
      </c>
      <c r="V210">
        <v>172.239</v>
      </c>
      <c r="Y210" t="s">
        <v>135</v>
      </c>
    </row>
    <row r="211" spans="1:25" x14ac:dyDescent="0.25">
      <c r="A211">
        <v>207</v>
      </c>
      <c r="B211">
        <f t="shared" si="12"/>
        <v>-585590.27500000002</v>
      </c>
      <c r="C211">
        <f t="shared" si="13"/>
        <v>-1211934.1950000001</v>
      </c>
      <c r="D211">
        <f t="shared" si="14"/>
        <v>169.32499999999999</v>
      </c>
      <c r="E211" t="str">
        <f t="shared" si="15"/>
        <v>OK</v>
      </c>
      <c r="H211">
        <v>1.4969140000000001</v>
      </c>
      <c r="I211">
        <v>207</v>
      </c>
      <c r="J211">
        <v>585590.27500000002</v>
      </c>
      <c r="K211">
        <v>1211934.1950000001</v>
      </c>
      <c r="L211">
        <v>169.32499999999999</v>
      </c>
      <c r="M211">
        <v>1E-3</v>
      </c>
      <c r="N211">
        <v>1.4379999999999999</v>
      </c>
      <c r="O211" t="s">
        <v>10</v>
      </c>
      <c r="S211" s="3">
        <v>1703</v>
      </c>
      <c r="T211">
        <v>588309.174</v>
      </c>
      <c r="U211">
        <v>1207157.1980000001</v>
      </c>
      <c r="V211">
        <v>173.31299999999999</v>
      </c>
      <c r="Y211" t="s">
        <v>136</v>
      </c>
    </row>
    <row r="212" spans="1:25" x14ac:dyDescent="0.25">
      <c r="A212">
        <v>208</v>
      </c>
      <c r="B212">
        <f t="shared" si="12"/>
        <v>-585592.43299999996</v>
      </c>
      <c r="C212">
        <f t="shared" si="13"/>
        <v>-1211926.558</v>
      </c>
      <c r="D212">
        <f t="shared" si="14"/>
        <v>169.25899999999999</v>
      </c>
      <c r="E212" t="str">
        <f t="shared" si="15"/>
        <v>ZV1-95</v>
      </c>
      <c r="H212">
        <v>1.50485</v>
      </c>
      <c r="I212">
        <v>208</v>
      </c>
      <c r="J212">
        <v>585592.43299999996</v>
      </c>
      <c r="K212">
        <v>1211926.558</v>
      </c>
      <c r="L212">
        <v>169.25899999999999</v>
      </c>
      <c r="M212">
        <v>-1E-3</v>
      </c>
      <c r="N212">
        <v>1.4370000000000001</v>
      </c>
      <c r="O212" t="s">
        <v>20</v>
      </c>
      <c r="S212" s="3">
        <v>1704</v>
      </c>
      <c r="T212">
        <v>588285.25100000005</v>
      </c>
      <c r="U212">
        <v>1207061.0319999999</v>
      </c>
      <c r="V212">
        <v>173.96199999999999</v>
      </c>
      <c r="Y212" t="s">
        <v>137</v>
      </c>
    </row>
    <row r="213" spans="1:25" x14ac:dyDescent="0.25">
      <c r="A213">
        <v>209</v>
      </c>
      <c r="B213">
        <f t="shared" si="12"/>
        <v>-585594.60100000002</v>
      </c>
      <c r="C213">
        <f t="shared" si="13"/>
        <v>-1211918.9609999999</v>
      </c>
      <c r="D213">
        <f t="shared" si="14"/>
        <v>169.23500000000001</v>
      </c>
      <c r="E213" t="str">
        <f t="shared" si="15"/>
        <v>OK</v>
      </c>
      <c r="H213">
        <v>1.51275</v>
      </c>
      <c r="I213">
        <v>209</v>
      </c>
      <c r="J213">
        <v>585594.60100000002</v>
      </c>
      <c r="K213">
        <v>1211918.9609999999</v>
      </c>
      <c r="L213">
        <v>169.23500000000001</v>
      </c>
      <c r="M213">
        <v>-8.0000000000000002E-3</v>
      </c>
      <c r="N213">
        <v>1.4330000000000001</v>
      </c>
      <c r="O213" t="s">
        <v>10</v>
      </c>
      <c r="S213" s="3">
        <v>1705</v>
      </c>
      <c r="T213">
        <v>588321.84600000002</v>
      </c>
      <c r="U213">
        <v>1206969.0970000001</v>
      </c>
      <c r="V213">
        <v>174.035</v>
      </c>
      <c r="Y213" t="s">
        <v>138</v>
      </c>
    </row>
    <row r="214" spans="1:25" x14ac:dyDescent="0.25">
      <c r="A214">
        <v>210</v>
      </c>
      <c r="B214">
        <f t="shared" si="12"/>
        <v>-585596.71699999995</v>
      </c>
      <c r="C214">
        <f t="shared" si="13"/>
        <v>-1211911.4920000001</v>
      </c>
      <c r="D214">
        <f t="shared" si="14"/>
        <v>169.22200000000001</v>
      </c>
      <c r="E214" t="str">
        <f t="shared" si="15"/>
        <v>OK</v>
      </c>
      <c r="H214">
        <v>1.5205120000000001</v>
      </c>
      <c r="I214">
        <v>210</v>
      </c>
      <c r="J214">
        <v>585596.71699999995</v>
      </c>
      <c r="K214">
        <v>1211911.4920000001</v>
      </c>
      <c r="L214">
        <v>169.22200000000001</v>
      </c>
      <c r="M214">
        <v>-2E-3</v>
      </c>
      <c r="N214">
        <v>1.4350000000000001</v>
      </c>
      <c r="O214" t="s">
        <v>10</v>
      </c>
      <c r="S214" s="3">
        <v>1706</v>
      </c>
      <c r="T214">
        <v>588388.61499999999</v>
      </c>
      <c r="U214">
        <v>1206895.2919999999</v>
      </c>
      <c r="V214">
        <v>174.214</v>
      </c>
      <c r="Y214" t="s">
        <v>139</v>
      </c>
    </row>
    <row r="215" spans="1:25" x14ac:dyDescent="0.25">
      <c r="A215">
        <v>211</v>
      </c>
      <c r="B215">
        <f t="shared" si="12"/>
        <v>-585598.397</v>
      </c>
      <c r="C215">
        <f t="shared" si="13"/>
        <v>-1211905.602</v>
      </c>
      <c r="D215">
        <f t="shared" si="14"/>
        <v>169.214</v>
      </c>
      <c r="E215" t="str">
        <f t="shared" si="15"/>
        <v>OK</v>
      </c>
      <c r="H215">
        <v>1.526637</v>
      </c>
      <c r="I215">
        <v>211</v>
      </c>
      <c r="J215">
        <v>585598.397</v>
      </c>
      <c r="K215">
        <v>1211905.602</v>
      </c>
      <c r="L215">
        <v>169.214</v>
      </c>
      <c r="M215">
        <v>-5.0000000000000001E-3</v>
      </c>
      <c r="N215">
        <v>1.4350000000000001</v>
      </c>
      <c r="O215" t="s">
        <v>10</v>
      </c>
      <c r="S215" s="3">
        <v>1707</v>
      </c>
      <c r="T215">
        <v>588473.31599999999</v>
      </c>
      <c r="U215">
        <v>1206841.5260000001</v>
      </c>
      <c r="V215">
        <v>174.64500000000001</v>
      </c>
      <c r="Y215" t="s">
        <v>140</v>
      </c>
    </row>
    <row r="216" spans="1:25" x14ac:dyDescent="0.25">
      <c r="A216">
        <v>212</v>
      </c>
      <c r="B216">
        <f t="shared" si="12"/>
        <v>-585599.19499999995</v>
      </c>
      <c r="C216">
        <f t="shared" si="13"/>
        <v>-1211902.8219999999</v>
      </c>
      <c r="D216">
        <f t="shared" si="14"/>
        <v>169.20099999999999</v>
      </c>
      <c r="E216" t="str">
        <f t="shared" si="15"/>
        <v>OK</v>
      </c>
      <c r="H216">
        <v>1.5295300000000001</v>
      </c>
      <c r="I216">
        <v>212</v>
      </c>
      <c r="J216">
        <v>585599.19499999995</v>
      </c>
      <c r="K216">
        <v>1211902.8219999999</v>
      </c>
      <c r="L216">
        <v>169.20099999999999</v>
      </c>
      <c r="M216">
        <v>6.0000000000000001E-3</v>
      </c>
      <c r="N216">
        <v>1.4410000000000001</v>
      </c>
      <c r="O216" t="s">
        <v>10</v>
      </c>
      <c r="S216" s="3">
        <v>1708</v>
      </c>
      <c r="T216">
        <v>588548.05599999998</v>
      </c>
      <c r="U216">
        <v>1206774.7960000001</v>
      </c>
      <c r="V216">
        <v>174.95699999999999</v>
      </c>
      <c r="Y216" t="s">
        <v>141</v>
      </c>
    </row>
    <row r="217" spans="1:25" x14ac:dyDescent="0.25">
      <c r="A217">
        <v>213</v>
      </c>
      <c r="B217">
        <f t="shared" si="12"/>
        <v>-585599.84100000001</v>
      </c>
      <c r="C217">
        <f t="shared" si="13"/>
        <v>-1211900.547</v>
      </c>
      <c r="D217">
        <f t="shared" si="14"/>
        <v>169.185</v>
      </c>
      <c r="E217" t="str">
        <f t="shared" si="15"/>
        <v>KV1-ZV2-82</v>
      </c>
      <c r="H217">
        <v>1.531895</v>
      </c>
      <c r="I217">
        <v>213</v>
      </c>
      <c r="J217">
        <v>585599.84100000001</v>
      </c>
      <c r="K217">
        <v>1211900.547</v>
      </c>
      <c r="L217">
        <v>169.185</v>
      </c>
      <c r="M217">
        <v>6.0000000000000001E-3</v>
      </c>
      <c r="N217">
        <v>1.44</v>
      </c>
      <c r="O217" t="s">
        <v>21</v>
      </c>
      <c r="S217" s="3">
        <v>1710</v>
      </c>
      <c r="T217">
        <v>588634.46</v>
      </c>
      <c r="U217">
        <v>1206723.5560000001</v>
      </c>
      <c r="V217">
        <v>174.68100000000001</v>
      </c>
      <c r="Y217" t="s">
        <v>142</v>
      </c>
    </row>
    <row r="218" spans="1:25" x14ac:dyDescent="0.25">
      <c r="A218">
        <v>214</v>
      </c>
      <c r="B218">
        <f t="shared" si="12"/>
        <v>-585601.98300000001</v>
      </c>
      <c r="C218">
        <f t="shared" si="13"/>
        <v>-1211892.993</v>
      </c>
      <c r="D218">
        <f t="shared" si="14"/>
        <v>169.18</v>
      </c>
      <c r="E218" t="str">
        <f t="shared" si="15"/>
        <v>OK</v>
      </c>
      <c r="H218">
        <v>1.5397460000000001</v>
      </c>
      <c r="I218">
        <v>214</v>
      </c>
      <c r="J218">
        <v>585601.98300000001</v>
      </c>
      <c r="K218">
        <v>1211892.993</v>
      </c>
      <c r="L218">
        <v>169.18</v>
      </c>
      <c r="M218">
        <v>1E-3</v>
      </c>
      <c r="N218">
        <v>1.4359999999999999</v>
      </c>
      <c r="O218" t="s">
        <v>10</v>
      </c>
      <c r="S218" s="3">
        <v>1711</v>
      </c>
      <c r="T218">
        <v>588719.21100000001</v>
      </c>
      <c r="U218">
        <v>1206670.3119999999</v>
      </c>
      <c r="V218">
        <v>174.751</v>
      </c>
      <c r="Y218" t="s">
        <v>143</v>
      </c>
    </row>
    <row r="219" spans="1:25" x14ac:dyDescent="0.25">
      <c r="A219">
        <v>215</v>
      </c>
      <c r="B219">
        <f t="shared" si="12"/>
        <v>-585604.03500000003</v>
      </c>
      <c r="C219">
        <f t="shared" si="13"/>
        <v>-1211885.7890000001</v>
      </c>
      <c r="D219">
        <f t="shared" si="14"/>
        <v>169.155</v>
      </c>
      <c r="E219" t="str">
        <f t="shared" si="15"/>
        <v>OK</v>
      </c>
      <c r="H219">
        <v>1.547237</v>
      </c>
      <c r="I219">
        <v>215</v>
      </c>
      <c r="J219">
        <v>585604.03500000003</v>
      </c>
      <c r="K219">
        <v>1211885.7890000001</v>
      </c>
      <c r="L219">
        <v>169.155</v>
      </c>
      <c r="M219">
        <v>-7.0000000000000001E-3</v>
      </c>
      <c r="N219">
        <v>1.4359999999999999</v>
      </c>
      <c r="O219" t="s">
        <v>10</v>
      </c>
      <c r="S219" s="3">
        <v>1717</v>
      </c>
      <c r="T219">
        <v>588801.60900000005</v>
      </c>
      <c r="U219">
        <v>1206613.2720000001</v>
      </c>
      <c r="V219">
        <v>174.80699999999999</v>
      </c>
      <c r="Y219" t="s">
        <v>144</v>
      </c>
    </row>
    <row r="220" spans="1:25" x14ac:dyDescent="0.25">
      <c r="A220">
        <v>216</v>
      </c>
      <c r="B220">
        <f t="shared" si="12"/>
        <v>-585605.71200000006</v>
      </c>
      <c r="C220">
        <f t="shared" si="13"/>
        <v>-1211879.8759999999</v>
      </c>
      <c r="D220">
        <f t="shared" si="14"/>
        <v>169.143</v>
      </c>
      <c r="E220" t="str">
        <f t="shared" si="15"/>
        <v>OK</v>
      </c>
      <c r="H220">
        <v>1.5533840000000001</v>
      </c>
      <c r="I220">
        <v>216</v>
      </c>
      <c r="J220">
        <v>585605.71200000006</v>
      </c>
      <c r="K220">
        <v>1211879.8759999999</v>
      </c>
      <c r="L220">
        <v>169.143</v>
      </c>
      <c r="M220">
        <v>-5.0000000000000001E-3</v>
      </c>
      <c r="N220">
        <v>1.44</v>
      </c>
      <c r="O220" t="s">
        <v>10</v>
      </c>
      <c r="S220" s="3">
        <v>1726</v>
      </c>
      <c r="T220">
        <v>588869.054</v>
      </c>
      <c r="U220">
        <v>1206536.199</v>
      </c>
      <c r="V220">
        <v>175.279</v>
      </c>
      <c r="Y220" t="s">
        <v>146</v>
      </c>
    </row>
    <row r="221" spans="1:25" x14ac:dyDescent="0.25">
      <c r="A221">
        <v>217</v>
      </c>
      <c r="B221">
        <f t="shared" si="12"/>
        <v>-585607.245</v>
      </c>
      <c r="C221">
        <f t="shared" si="13"/>
        <v>-1211874.4739999999</v>
      </c>
      <c r="D221">
        <f t="shared" si="14"/>
        <v>169.11099999999999</v>
      </c>
      <c r="E221" t="str">
        <f t="shared" si="15"/>
        <v>KV2</v>
      </c>
      <c r="H221">
        <v>1.5589980000000001</v>
      </c>
      <c r="I221">
        <v>217</v>
      </c>
      <c r="J221">
        <v>585607.245</v>
      </c>
      <c r="K221">
        <v>1211874.4739999999</v>
      </c>
      <c r="L221">
        <v>169.11099999999999</v>
      </c>
      <c r="M221">
        <v>-6.0000000000000001E-3</v>
      </c>
      <c r="N221">
        <v>1.4370000000000001</v>
      </c>
      <c r="O221" t="s">
        <v>22</v>
      </c>
      <c r="R221">
        <v>0.227048</v>
      </c>
      <c r="S221" s="3">
        <v>31</v>
      </c>
      <c r="T221">
        <v>585168.29500000004</v>
      </c>
      <c r="U221">
        <v>1213110.4439999999</v>
      </c>
      <c r="V221">
        <v>165.18700000000001</v>
      </c>
      <c r="W221">
        <v>2E-3</v>
      </c>
      <c r="X221">
        <v>1.4370000000000001</v>
      </c>
      <c r="Y221" t="s">
        <v>14</v>
      </c>
    </row>
    <row r="222" spans="1:25" x14ac:dyDescent="0.25">
      <c r="A222">
        <v>218</v>
      </c>
      <c r="B222">
        <f t="shared" si="12"/>
        <v>-585608.652</v>
      </c>
      <c r="C222">
        <f t="shared" si="13"/>
        <v>-1211869.5109999999</v>
      </c>
      <c r="D222">
        <f t="shared" si="14"/>
        <v>169.09899999999999</v>
      </c>
      <c r="E222" t="str">
        <f t="shared" si="15"/>
        <v>HM</v>
      </c>
      <c r="H222">
        <v>1.564157</v>
      </c>
      <c r="I222">
        <v>218</v>
      </c>
      <c r="J222">
        <v>585608.652</v>
      </c>
      <c r="K222">
        <v>1211869.5109999999</v>
      </c>
      <c r="L222">
        <v>169.09899999999999</v>
      </c>
      <c r="M222">
        <v>-0.01</v>
      </c>
      <c r="N222">
        <v>1.4430000000000001</v>
      </c>
      <c r="O222" t="s">
        <v>13</v>
      </c>
      <c r="R222">
        <v>2.6734079999999998</v>
      </c>
      <c r="S222" s="3">
        <v>380</v>
      </c>
      <c r="T222">
        <v>586082.71200000006</v>
      </c>
      <c r="U222">
        <v>1210893.094</v>
      </c>
      <c r="V222">
        <v>168.678</v>
      </c>
      <c r="W222">
        <v>0</v>
      </c>
      <c r="X222">
        <v>1.4379999999999999</v>
      </c>
      <c r="Y222" t="s">
        <v>14</v>
      </c>
    </row>
    <row r="223" spans="1:25" x14ac:dyDescent="0.25">
      <c r="A223">
        <v>219</v>
      </c>
      <c r="B223">
        <f t="shared" si="12"/>
        <v>-585611.05000000005</v>
      </c>
      <c r="C223">
        <f t="shared" si="13"/>
        <v>-1211861.0930000001</v>
      </c>
      <c r="D223">
        <f t="shared" si="14"/>
        <v>169.09399999999999</v>
      </c>
      <c r="E223" t="str">
        <f t="shared" si="15"/>
        <v>OK</v>
      </c>
      <c r="H223">
        <v>1.57291</v>
      </c>
      <c r="I223">
        <v>219</v>
      </c>
      <c r="J223">
        <v>585611.05000000005</v>
      </c>
      <c r="K223">
        <v>1211861.0930000001</v>
      </c>
      <c r="L223">
        <v>169.09399999999999</v>
      </c>
      <c r="M223">
        <v>-5.0000000000000001E-3</v>
      </c>
      <c r="N223">
        <v>1.4359999999999999</v>
      </c>
      <c r="O223" t="s">
        <v>10</v>
      </c>
      <c r="R223">
        <v>1.8402780000000001</v>
      </c>
      <c r="S223" s="3">
        <v>264</v>
      </c>
      <c r="T223">
        <v>585683.99100000004</v>
      </c>
      <c r="U223">
        <v>1211603.8670000001</v>
      </c>
      <c r="V223">
        <v>168.185</v>
      </c>
      <c r="W223">
        <v>0</v>
      </c>
      <c r="X223">
        <v>1.4390000000000001</v>
      </c>
      <c r="Y223" t="s">
        <v>26</v>
      </c>
    </row>
    <row r="224" spans="1:25" x14ac:dyDescent="0.25">
      <c r="A224">
        <v>220</v>
      </c>
      <c r="B224">
        <f t="shared" si="12"/>
        <v>-585613.32700000005</v>
      </c>
      <c r="C224">
        <f t="shared" si="13"/>
        <v>-1211853.0830000001</v>
      </c>
      <c r="D224">
        <f t="shared" si="14"/>
        <v>169.08099999999999</v>
      </c>
      <c r="E224" t="str">
        <f t="shared" si="15"/>
        <v>OK</v>
      </c>
      <c r="H224">
        <v>1.581237</v>
      </c>
      <c r="I224">
        <v>220</v>
      </c>
      <c r="J224">
        <v>585613.32700000005</v>
      </c>
      <c r="K224">
        <v>1211853.0830000001</v>
      </c>
      <c r="L224">
        <v>169.08099999999999</v>
      </c>
      <c r="M224">
        <v>2E-3</v>
      </c>
      <c r="N224">
        <v>1.4370000000000001</v>
      </c>
      <c r="O224" t="s">
        <v>10</v>
      </c>
      <c r="R224">
        <v>2.7232500000000002</v>
      </c>
      <c r="S224" s="3">
        <v>387</v>
      </c>
      <c r="T224">
        <v>586109.64</v>
      </c>
      <c r="U224">
        <v>1210851.193</v>
      </c>
      <c r="V224">
        <v>169.21</v>
      </c>
      <c r="W224">
        <v>-3.0000000000000001E-3</v>
      </c>
      <c r="X224">
        <v>1.4450000000000001</v>
      </c>
      <c r="Y224" t="s">
        <v>27</v>
      </c>
    </row>
    <row r="225" spans="1:25" x14ac:dyDescent="0.25">
      <c r="A225">
        <v>221</v>
      </c>
      <c r="B225">
        <f t="shared" si="12"/>
        <v>-585615.51699999999</v>
      </c>
      <c r="C225">
        <f t="shared" si="13"/>
        <v>-1211845.3729999999</v>
      </c>
      <c r="D225">
        <f t="shared" si="14"/>
        <v>169.07300000000001</v>
      </c>
      <c r="E225" t="str">
        <f t="shared" si="15"/>
        <v>OK</v>
      </c>
      <c r="H225">
        <v>1.5892520000000001</v>
      </c>
      <c r="I225">
        <v>221</v>
      </c>
      <c r="J225">
        <v>585615.51699999999</v>
      </c>
      <c r="K225">
        <v>1211845.3729999999</v>
      </c>
      <c r="L225">
        <v>169.07300000000001</v>
      </c>
      <c r="M225">
        <v>-3.0000000000000001E-3</v>
      </c>
      <c r="N225">
        <v>1.4370000000000001</v>
      </c>
      <c r="O225" t="s">
        <v>10</v>
      </c>
      <c r="R225">
        <v>1.2653890000000001</v>
      </c>
      <c r="S225" s="3">
        <v>176</v>
      </c>
      <c r="T225">
        <v>585581.09</v>
      </c>
      <c r="U225">
        <v>1212164.226</v>
      </c>
      <c r="V225">
        <v>169.767</v>
      </c>
      <c r="W225">
        <v>6.0000000000000001E-3</v>
      </c>
      <c r="X225">
        <v>1.44</v>
      </c>
      <c r="Y225" t="s">
        <v>19</v>
      </c>
    </row>
    <row r="226" spans="1:25" x14ac:dyDescent="0.25">
      <c r="A226">
        <v>222</v>
      </c>
      <c r="B226">
        <f t="shared" si="12"/>
        <v>-585617.63899999997</v>
      </c>
      <c r="C226">
        <f t="shared" si="13"/>
        <v>-1211837.8759999999</v>
      </c>
      <c r="D226">
        <f t="shared" si="14"/>
        <v>169.059</v>
      </c>
      <c r="E226" t="str">
        <f t="shared" si="15"/>
        <v>OK</v>
      </c>
      <c r="H226">
        <v>1.5970439999999999</v>
      </c>
      <c r="I226">
        <v>222</v>
      </c>
      <c r="J226">
        <v>585617.63899999997</v>
      </c>
      <c r="K226">
        <v>1211837.8759999999</v>
      </c>
      <c r="L226">
        <v>169.059</v>
      </c>
      <c r="M226">
        <v>-3.0000000000000001E-3</v>
      </c>
      <c r="N226">
        <v>1.4370000000000001</v>
      </c>
      <c r="O226" t="s">
        <v>10</v>
      </c>
      <c r="R226">
        <v>8.6551179999999999</v>
      </c>
      <c r="S226" s="3">
        <v>1188</v>
      </c>
      <c r="T226">
        <v>588544.43700000003</v>
      </c>
      <c r="U226">
        <v>1206785.3119999999</v>
      </c>
      <c r="V226">
        <v>174.16399999999999</v>
      </c>
      <c r="W226">
        <v>-8.9999999999999993E-3</v>
      </c>
      <c r="X226">
        <v>1.4359999999999999</v>
      </c>
      <c r="Y226" t="s">
        <v>30</v>
      </c>
    </row>
    <row r="227" spans="1:25" x14ac:dyDescent="0.25">
      <c r="A227">
        <v>223</v>
      </c>
      <c r="B227">
        <f t="shared" si="12"/>
        <v>-585619.73199999996</v>
      </c>
      <c r="C227">
        <f t="shared" si="13"/>
        <v>-1211830.524</v>
      </c>
      <c r="D227">
        <f t="shared" si="14"/>
        <v>169.048</v>
      </c>
      <c r="E227" t="str">
        <f t="shared" si="15"/>
        <v>OK</v>
      </c>
      <c r="H227">
        <v>1.6046879999999999</v>
      </c>
      <c r="I227">
        <v>223</v>
      </c>
      <c r="J227">
        <v>585619.73199999996</v>
      </c>
      <c r="K227">
        <v>1211830.524</v>
      </c>
      <c r="L227">
        <v>169.048</v>
      </c>
      <c r="M227">
        <v>-6.0000000000000001E-3</v>
      </c>
      <c r="N227">
        <v>1.4359999999999999</v>
      </c>
      <c r="O227" t="s">
        <v>10</v>
      </c>
      <c r="R227">
        <v>1.531895</v>
      </c>
      <c r="S227" s="3">
        <v>213</v>
      </c>
      <c r="T227">
        <v>585599.84100000001</v>
      </c>
      <c r="U227">
        <v>1211900.547</v>
      </c>
      <c r="V227">
        <v>169.185</v>
      </c>
      <c r="W227">
        <v>6.0000000000000001E-3</v>
      </c>
      <c r="X227">
        <v>1.44</v>
      </c>
      <c r="Y227" t="s">
        <v>21</v>
      </c>
    </row>
    <row r="228" spans="1:25" x14ac:dyDescent="0.25">
      <c r="A228">
        <v>224</v>
      </c>
      <c r="B228">
        <f t="shared" si="12"/>
        <v>-585620.77899999998</v>
      </c>
      <c r="C228">
        <f t="shared" si="13"/>
        <v>-1211826.844</v>
      </c>
      <c r="D228">
        <f t="shared" si="14"/>
        <v>169.042</v>
      </c>
      <c r="E228" t="str">
        <f t="shared" si="15"/>
        <v>OK</v>
      </c>
      <c r="H228">
        <v>1.608514</v>
      </c>
      <c r="I228">
        <v>224</v>
      </c>
      <c r="J228">
        <v>585620.77899999998</v>
      </c>
      <c r="K228">
        <v>1211826.844</v>
      </c>
      <c r="L228">
        <v>169.042</v>
      </c>
      <c r="M228">
        <v>-7.0000000000000001E-3</v>
      </c>
      <c r="N228">
        <v>1.4379999999999999</v>
      </c>
      <c r="O228" t="s">
        <v>10</v>
      </c>
      <c r="R228">
        <v>1.5589980000000001</v>
      </c>
      <c r="S228" s="3">
        <v>217</v>
      </c>
      <c r="T228">
        <v>585607.245</v>
      </c>
      <c r="U228">
        <v>1211874.4739999999</v>
      </c>
      <c r="V228">
        <v>169.11099999999999</v>
      </c>
      <c r="W228">
        <v>-6.0000000000000001E-3</v>
      </c>
      <c r="X228">
        <v>1.4370000000000001</v>
      </c>
      <c r="Y228" t="s">
        <v>22</v>
      </c>
    </row>
    <row r="229" spans="1:25" x14ac:dyDescent="0.25">
      <c r="A229">
        <v>225</v>
      </c>
      <c r="B229">
        <f t="shared" si="12"/>
        <v>-585622.42200000002</v>
      </c>
      <c r="C229">
        <f t="shared" si="13"/>
        <v>-1211821.0560000001</v>
      </c>
      <c r="D229">
        <f t="shared" si="14"/>
        <v>169.02500000000001</v>
      </c>
      <c r="E229" t="str">
        <f t="shared" si="15"/>
        <v>OK</v>
      </c>
      <c r="H229">
        <v>1.6145309999999999</v>
      </c>
      <c r="I229">
        <v>225</v>
      </c>
      <c r="J229">
        <v>585622.42200000002</v>
      </c>
      <c r="K229">
        <v>1211821.0560000001</v>
      </c>
      <c r="L229">
        <v>169.02500000000001</v>
      </c>
      <c r="M229">
        <v>-6.0000000000000001E-3</v>
      </c>
      <c r="N229">
        <v>1.4390000000000001</v>
      </c>
      <c r="O229" t="s">
        <v>10</v>
      </c>
      <c r="R229">
        <v>8.8177479999999999</v>
      </c>
      <c r="S229" s="3">
        <v>1214</v>
      </c>
      <c r="T229">
        <v>588675.74600000004</v>
      </c>
      <c r="U229">
        <v>1206689.3629999999</v>
      </c>
      <c r="V229">
        <v>174.279</v>
      </c>
      <c r="W229">
        <v>1E-3</v>
      </c>
      <c r="X229">
        <v>1.4390000000000001</v>
      </c>
      <c r="Y229" t="s">
        <v>32</v>
      </c>
    </row>
    <row r="230" spans="1:25" x14ac:dyDescent="0.25">
      <c r="A230">
        <v>226</v>
      </c>
      <c r="B230">
        <f t="shared" si="12"/>
        <v>-585623.44499999995</v>
      </c>
      <c r="C230">
        <f t="shared" si="13"/>
        <v>-1211817.446</v>
      </c>
      <c r="D230">
        <f t="shared" si="14"/>
        <v>169.00299999999999</v>
      </c>
      <c r="E230" t="str">
        <f t="shared" si="15"/>
        <v>NAST</v>
      </c>
      <c r="H230">
        <v>1.6182829999999999</v>
      </c>
      <c r="I230">
        <v>226</v>
      </c>
      <c r="J230">
        <v>585623.44499999995</v>
      </c>
      <c r="K230">
        <v>1211817.446</v>
      </c>
      <c r="L230">
        <v>169.00299999999999</v>
      </c>
      <c r="M230">
        <v>-4.0000000000000001E-3</v>
      </c>
      <c r="N230">
        <v>1.4370000000000001</v>
      </c>
      <c r="O230" t="s">
        <v>23</v>
      </c>
      <c r="R230">
        <v>2.8524000000000001E-2</v>
      </c>
      <c r="S230" s="3">
        <v>5</v>
      </c>
      <c r="T230">
        <v>585031.23100000003</v>
      </c>
      <c r="U230">
        <v>1213244.598</v>
      </c>
      <c r="V230">
        <v>164.81</v>
      </c>
      <c r="W230">
        <v>-1E-3</v>
      </c>
      <c r="X230">
        <v>1.4350000000000001</v>
      </c>
      <c r="Y230" t="s">
        <v>11</v>
      </c>
    </row>
    <row r="231" spans="1:25" x14ac:dyDescent="0.25">
      <c r="A231">
        <v>227</v>
      </c>
      <c r="B231">
        <f t="shared" si="12"/>
        <v>-585623.701</v>
      </c>
      <c r="C231">
        <f t="shared" si="13"/>
        <v>-1211816.53</v>
      </c>
      <c r="D231">
        <f t="shared" si="14"/>
        <v>169.00399999999999</v>
      </c>
      <c r="E231" t="str">
        <f t="shared" si="15"/>
        <v>OK</v>
      </c>
      <c r="H231">
        <v>1.6192340000000001</v>
      </c>
      <c r="I231">
        <v>227</v>
      </c>
      <c r="J231">
        <v>585623.701</v>
      </c>
      <c r="K231">
        <v>1211816.53</v>
      </c>
      <c r="L231">
        <v>169.00399999999999</v>
      </c>
      <c r="M231">
        <v>-8.9999999999999993E-3</v>
      </c>
      <c r="N231">
        <v>1.4359999999999999</v>
      </c>
      <c r="O231" t="s">
        <v>10</v>
      </c>
      <c r="R231">
        <v>1.7021630000000001</v>
      </c>
      <c r="S231" s="3">
        <v>241</v>
      </c>
      <c r="T231">
        <v>585646.31000000006</v>
      </c>
      <c r="U231">
        <v>1211736.7420000001</v>
      </c>
      <c r="V231">
        <v>168.75700000000001</v>
      </c>
      <c r="W231">
        <v>4.0000000000000001E-3</v>
      </c>
      <c r="X231">
        <v>1.4330000000000001</v>
      </c>
      <c r="Y231" t="s">
        <v>11</v>
      </c>
    </row>
    <row r="232" spans="1:25" x14ac:dyDescent="0.25">
      <c r="A232">
        <v>228</v>
      </c>
      <c r="B232">
        <f t="shared" si="12"/>
        <v>-585625.68599999999</v>
      </c>
      <c r="C232">
        <f t="shared" si="13"/>
        <v>-1211809.541</v>
      </c>
      <c r="D232">
        <f t="shared" si="14"/>
        <v>168.994</v>
      </c>
      <c r="E232" t="str">
        <f t="shared" si="15"/>
        <v>OK</v>
      </c>
      <c r="H232">
        <v>1.6264989999999999</v>
      </c>
      <c r="I232">
        <v>228</v>
      </c>
      <c r="J232">
        <v>585625.68599999999</v>
      </c>
      <c r="K232">
        <v>1211809.541</v>
      </c>
      <c r="L232">
        <v>168.994</v>
      </c>
      <c r="M232">
        <v>-6.0000000000000001E-3</v>
      </c>
      <c r="N232">
        <v>1.4370000000000001</v>
      </c>
      <c r="O232" t="s">
        <v>10</v>
      </c>
      <c r="R232">
        <v>8.8448499999999992</v>
      </c>
      <c r="S232" s="3">
        <v>1218</v>
      </c>
      <c r="T232">
        <v>588697.63800000004</v>
      </c>
      <c r="U232">
        <v>1206673.3859999999</v>
      </c>
      <c r="V232">
        <v>174.34800000000001</v>
      </c>
      <c r="W232">
        <v>-5.0000000000000001E-3</v>
      </c>
      <c r="X232">
        <v>1.4379999999999999</v>
      </c>
      <c r="Y232" t="s">
        <v>11</v>
      </c>
    </row>
    <row r="233" spans="1:25" x14ac:dyDescent="0.25">
      <c r="A233">
        <v>229</v>
      </c>
      <c r="B233">
        <f t="shared" si="12"/>
        <v>-585627.85400000005</v>
      </c>
      <c r="C233">
        <f t="shared" si="13"/>
        <v>-1211801.9210000001</v>
      </c>
      <c r="D233">
        <f t="shared" si="14"/>
        <v>168.98400000000001</v>
      </c>
      <c r="E233" t="str">
        <f t="shared" si="15"/>
        <v>OK</v>
      </c>
      <c r="H233">
        <v>1.6344209999999999</v>
      </c>
      <c r="I233">
        <v>229</v>
      </c>
      <c r="J233">
        <v>585627.85400000005</v>
      </c>
      <c r="K233">
        <v>1211801.9210000001</v>
      </c>
      <c r="L233">
        <v>168.98400000000001</v>
      </c>
      <c r="M233">
        <v>-4.0000000000000001E-3</v>
      </c>
      <c r="N233">
        <v>1.4370000000000001</v>
      </c>
      <c r="O233" t="s">
        <v>10</v>
      </c>
      <c r="R233">
        <v>9.0452890000000004</v>
      </c>
      <c r="S233" s="3">
        <v>1248</v>
      </c>
      <c r="T233">
        <v>588859.46</v>
      </c>
      <c r="U233">
        <v>1206555.108</v>
      </c>
      <c r="V233">
        <v>174.64</v>
      </c>
      <c r="W233">
        <v>-5.0000000000000001E-3</v>
      </c>
      <c r="X233">
        <v>1.4390000000000001</v>
      </c>
      <c r="Y233" t="s">
        <v>34</v>
      </c>
    </row>
    <row r="234" spans="1:25" x14ac:dyDescent="0.25">
      <c r="A234">
        <v>230</v>
      </c>
      <c r="B234">
        <f t="shared" si="12"/>
        <v>-585629.85499999998</v>
      </c>
      <c r="C234">
        <f t="shared" si="13"/>
        <v>-1211794.8540000001</v>
      </c>
      <c r="D234">
        <f t="shared" si="14"/>
        <v>168.96299999999999</v>
      </c>
      <c r="E234" t="str">
        <f t="shared" si="15"/>
        <v>OK</v>
      </c>
      <c r="H234">
        <v>1.641767</v>
      </c>
      <c r="I234">
        <v>230</v>
      </c>
      <c r="J234">
        <v>585629.85499999998</v>
      </c>
      <c r="K234">
        <v>1211794.8540000001</v>
      </c>
      <c r="L234">
        <v>168.96299999999999</v>
      </c>
      <c r="M234">
        <v>-6.0000000000000001E-3</v>
      </c>
      <c r="N234">
        <v>1.4359999999999999</v>
      </c>
      <c r="O234" t="s">
        <v>10</v>
      </c>
      <c r="R234">
        <v>9.0723529999999997</v>
      </c>
      <c r="S234" s="3">
        <v>1253</v>
      </c>
      <c r="T234">
        <v>588881.31000000006</v>
      </c>
      <c r="U234">
        <v>1206539.1399999999</v>
      </c>
      <c r="V234">
        <v>174.642</v>
      </c>
      <c r="W234">
        <v>2E-3</v>
      </c>
      <c r="X234">
        <v>1.44</v>
      </c>
      <c r="Y234" t="s">
        <v>35</v>
      </c>
    </row>
    <row r="235" spans="1:25" x14ac:dyDescent="0.25">
      <c r="A235">
        <v>231</v>
      </c>
      <c r="B235">
        <f t="shared" si="12"/>
        <v>-585631.78799999994</v>
      </c>
      <c r="C235">
        <f t="shared" si="13"/>
        <v>-1211788.0319999999</v>
      </c>
      <c r="D235">
        <f t="shared" si="14"/>
        <v>168.94800000000001</v>
      </c>
      <c r="E235" t="str">
        <f t="shared" si="15"/>
        <v>OK</v>
      </c>
      <c r="H235">
        <v>1.6488579999999999</v>
      </c>
      <c r="I235">
        <v>231</v>
      </c>
      <c r="J235">
        <v>585631.78799999994</v>
      </c>
      <c r="K235">
        <v>1211788.0319999999</v>
      </c>
      <c r="L235">
        <v>168.94800000000001</v>
      </c>
      <c r="M235">
        <v>-8.9999999999999993E-3</v>
      </c>
      <c r="N235">
        <v>1.4379999999999999</v>
      </c>
      <c r="O235" t="s">
        <v>10</v>
      </c>
      <c r="R235">
        <v>9.0369390000000003</v>
      </c>
      <c r="S235" s="3">
        <v>1247</v>
      </c>
      <c r="T235">
        <v>588852.723</v>
      </c>
      <c r="U235">
        <v>1206560.0430000001</v>
      </c>
      <c r="V235">
        <v>174.67599999999999</v>
      </c>
      <c r="W235">
        <v>-7.0000000000000001E-3</v>
      </c>
      <c r="X235">
        <v>1.4370000000000001</v>
      </c>
      <c r="Y235" t="s">
        <v>33</v>
      </c>
    </row>
    <row r="236" spans="1:25" x14ac:dyDescent="0.25">
      <c r="A236">
        <v>232</v>
      </c>
      <c r="B236">
        <f t="shared" si="12"/>
        <v>-585633.70499999996</v>
      </c>
      <c r="C236">
        <f t="shared" si="13"/>
        <v>-1211781.2549999999</v>
      </c>
      <c r="D236">
        <f t="shared" si="14"/>
        <v>168.93299999999999</v>
      </c>
      <c r="E236" t="str">
        <f t="shared" si="15"/>
        <v>OK</v>
      </c>
      <c r="H236">
        <v>1.6558999999999999</v>
      </c>
      <c r="I236">
        <v>232</v>
      </c>
      <c r="J236">
        <v>585633.70499999996</v>
      </c>
      <c r="K236">
        <v>1211781.2549999999</v>
      </c>
      <c r="L236">
        <v>168.93299999999999</v>
      </c>
      <c r="M236">
        <v>-6.0000000000000001E-3</v>
      </c>
      <c r="N236">
        <v>1.4359999999999999</v>
      </c>
      <c r="O236" t="s">
        <v>10</v>
      </c>
      <c r="S236" s="3">
        <v>1725</v>
      </c>
      <c r="T236">
        <v>588854.33499999996</v>
      </c>
      <c r="U236">
        <v>1206562.301</v>
      </c>
      <c r="V236">
        <v>174.65799999999999</v>
      </c>
      <c r="Y236" t="s">
        <v>145</v>
      </c>
    </row>
    <row r="237" spans="1:25" x14ac:dyDescent="0.25">
      <c r="A237">
        <v>233</v>
      </c>
      <c r="B237">
        <f t="shared" si="12"/>
        <v>-585635.89500000002</v>
      </c>
      <c r="C237">
        <f t="shared" si="13"/>
        <v>-1211773.524</v>
      </c>
      <c r="D237">
        <f t="shared" si="14"/>
        <v>168.91399999999999</v>
      </c>
      <c r="E237" t="str">
        <f t="shared" si="15"/>
        <v>OK</v>
      </c>
      <c r="H237">
        <v>1.6639349999999999</v>
      </c>
      <c r="I237">
        <v>233</v>
      </c>
      <c r="J237">
        <v>585635.89500000002</v>
      </c>
      <c r="K237">
        <v>1211773.524</v>
      </c>
      <c r="L237">
        <v>168.91399999999999</v>
      </c>
      <c r="M237">
        <v>-4.0000000000000001E-3</v>
      </c>
      <c r="N237">
        <v>1.4370000000000001</v>
      </c>
      <c r="O237" t="s">
        <v>10</v>
      </c>
      <c r="S237" s="3">
        <v>1552</v>
      </c>
      <c r="T237">
        <v>585654.50399999996</v>
      </c>
      <c r="U237">
        <v>1211718.6939999999</v>
      </c>
      <c r="V237">
        <v>168.81399999999999</v>
      </c>
      <c r="Y237" t="s">
        <v>69</v>
      </c>
    </row>
    <row r="238" spans="1:25" x14ac:dyDescent="0.25">
      <c r="A238">
        <v>234</v>
      </c>
      <c r="B238">
        <f t="shared" si="12"/>
        <v>-585635.91500000004</v>
      </c>
      <c r="C238">
        <f t="shared" si="13"/>
        <v>-1211773.4509999999</v>
      </c>
      <c r="D238">
        <f t="shared" si="14"/>
        <v>168.91399999999999</v>
      </c>
      <c r="E238" t="str">
        <f t="shared" si="15"/>
        <v>HM</v>
      </c>
      <c r="H238">
        <v>1.6640109999999999</v>
      </c>
      <c r="I238">
        <v>234</v>
      </c>
      <c r="J238">
        <v>585635.91500000004</v>
      </c>
      <c r="K238">
        <v>1211773.4509999999</v>
      </c>
      <c r="L238">
        <v>168.91399999999999</v>
      </c>
      <c r="M238">
        <v>-4.0000000000000001E-3</v>
      </c>
      <c r="N238">
        <v>1.4370000000000001</v>
      </c>
      <c r="O238" t="s">
        <v>13</v>
      </c>
      <c r="R238">
        <v>1.6182829999999999</v>
      </c>
      <c r="S238" s="3">
        <v>226</v>
      </c>
      <c r="T238">
        <v>585623.44499999995</v>
      </c>
      <c r="U238">
        <v>1211817.446</v>
      </c>
      <c r="V238">
        <v>169.00299999999999</v>
      </c>
      <c r="W238">
        <v>-4.0000000000000001E-3</v>
      </c>
      <c r="X238">
        <v>1.4370000000000001</v>
      </c>
      <c r="Y238" t="s">
        <v>23</v>
      </c>
    </row>
    <row r="239" spans="1:25" x14ac:dyDescent="0.25">
      <c r="A239">
        <v>235</v>
      </c>
      <c r="B239">
        <f t="shared" si="12"/>
        <v>-585638.12899999996</v>
      </c>
      <c r="C239">
        <f t="shared" si="13"/>
        <v>-1211765.6299999999</v>
      </c>
      <c r="D239">
        <f t="shared" si="14"/>
        <v>168.89400000000001</v>
      </c>
      <c r="E239" t="str">
        <f t="shared" si="15"/>
        <v>OK</v>
      </c>
      <c r="H239">
        <v>1.67214</v>
      </c>
      <c r="I239">
        <v>235</v>
      </c>
      <c r="J239">
        <v>585638.12899999996</v>
      </c>
      <c r="K239">
        <v>1211765.6299999999</v>
      </c>
      <c r="L239">
        <v>168.89400000000001</v>
      </c>
      <c r="M239">
        <v>-7.0000000000000001E-3</v>
      </c>
      <c r="N239">
        <v>1.4370000000000001</v>
      </c>
      <c r="O239" t="s">
        <v>10</v>
      </c>
      <c r="R239">
        <v>1.693676</v>
      </c>
      <c r="S239" s="3">
        <v>239</v>
      </c>
      <c r="T239">
        <v>585644.00100000005</v>
      </c>
      <c r="U239">
        <v>1211744.9099999999</v>
      </c>
      <c r="V239">
        <v>168.8</v>
      </c>
      <c r="W239">
        <v>-7.0000000000000001E-3</v>
      </c>
      <c r="X239">
        <v>1.4350000000000001</v>
      </c>
      <c r="Y239" t="s">
        <v>23</v>
      </c>
    </row>
    <row r="240" spans="1:25" x14ac:dyDescent="0.25">
      <c r="A240">
        <v>236</v>
      </c>
      <c r="B240">
        <f t="shared" si="12"/>
        <v>-585640.098</v>
      </c>
      <c r="C240">
        <f t="shared" si="13"/>
        <v>-1211758.655</v>
      </c>
      <c r="D240">
        <f t="shared" si="14"/>
        <v>168.87100000000001</v>
      </c>
      <c r="E240" t="str">
        <f t="shared" si="15"/>
        <v>OK</v>
      </c>
      <c r="H240">
        <v>1.679387</v>
      </c>
      <c r="I240">
        <v>236</v>
      </c>
      <c r="J240">
        <v>585640.098</v>
      </c>
      <c r="K240">
        <v>1211758.655</v>
      </c>
      <c r="L240">
        <v>168.87100000000001</v>
      </c>
      <c r="M240">
        <v>-8.9999999999999993E-3</v>
      </c>
      <c r="N240">
        <v>1.4390000000000001</v>
      </c>
      <c r="O240" t="s">
        <v>10</v>
      </c>
      <c r="R240">
        <v>7.0689520000000003</v>
      </c>
      <c r="S240" s="3">
        <v>975</v>
      </c>
      <c r="T240">
        <v>588842.16099999996</v>
      </c>
      <c r="U240">
        <v>1208075.689</v>
      </c>
      <c r="V240">
        <v>167.59700000000001</v>
      </c>
      <c r="W240">
        <v>-4.0000000000000001E-3</v>
      </c>
      <c r="X240">
        <v>1.4379999999999999</v>
      </c>
      <c r="Y240" t="s">
        <v>23</v>
      </c>
    </row>
    <row r="241" spans="1:25" x14ac:dyDescent="0.25">
      <c r="A241">
        <v>237</v>
      </c>
      <c r="B241">
        <f t="shared" si="12"/>
        <v>-585642.06299999997</v>
      </c>
      <c r="C241">
        <f t="shared" si="13"/>
        <v>-1211751.7379999999</v>
      </c>
      <c r="D241">
        <f t="shared" si="14"/>
        <v>168.84</v>
      </c>
      <c r="E241" t="str">
        <f t="shared" si="15"/>
        <v>OK</v>
      </c>
      <c r="H241">
        <v>1.6865779999999999</v>
      </c>
      <c r="I241">
        <v>237</v>
      </c>
      <c r="J241">
        <v>585642.06299999997</v>
      </c>
      <c r="K241">
        <v>1211751.7379999999</v>
      </c>
      <c r="L241">
        <v>168.84</v>
      </c>
      <c r="M241">
        <v>-4.0000000000000001E-3</v>
      </c>
      <c r="N241">
        <v>1.4359999999999999</v>
      </c>
      <c r="O241" t="s">
        <v>10</v>
      </c>
      <c r="R241">
        <v>7.1196580000000003</v>
      </c>
      <c r="S241" s="3">
        <v>982</v>
      </c>
      <c r="T241">
        <v>588838.63</v>
      </c>
      <c r="U241">
        <v>1208025.105</v>
      </c>
      <c r="V241">
        <v>167.36</v>
      </c>
      <c r="W241">
        <v>-2E-3</v>
      </c>
      <c r="X241">
        <v>1.4339999999999999</v>
      </c>
      <c r="Y241" t="s">
        <v>23</v>
      </c>
    </row>
    <row r="242" spans="1:25" x14ac:dyDescent="0.25">
      <c r="A242">
        <v>238</v>
      </c>
      <c r="B242">
        <f t="shared" si="12"/>
        <v>-585643.73</v>
      </c>
      <c r="C242">
        <f t="shared" si="13"/>
        <v>-1211745.868</v>
      </c>
      <c r="D242">
        <f t="shared" si="14"/>
        <v>168.80799999999999</v>
      </c>
      <c r="E242" t="str">
        <f t="shared" si="15"/>
        <v>OK</v>
      </c>
      <c r="H242">
        <v>1.69268</v>
      </c>
      <c r="I242">
        <v>238</v>
      </c>
      <c r="J242">
        <v>585643.73</v>
      </c>
      <c r="K242">
        <v>1211745.868</v>
      </c>
      <c r="L242">
        <v>168.80799999999999</v>
      </c>
      <c r="M242">
        <v>-7.0000000000000001E-3</v>
      </c>
      <c r="N242">
        <v>1.4359999999999999</v>
      </c>
      <c r="O242" t="s">
        <v>10</v>
      </c>
      <c r="R242">
        <v>8.9265790000000003</v>
      </c>
      <c r="S242" s="3">
        <v>1230</v>
      </c>
      <c r="T242">
        <v>588763.65099999995</v>
      </c>
      <c r="U242">
        <v>1206625.2</v>
      </c>
      <c r="V242">
        <v>174.55799999999999</v>
      </c>
      <c r="W242">
        <v>6.0000000000000001E-3</v>
      </c>
      <c r="X242">
        <v>1.4319999999999999</v>
      </c>
      <c r="Y242" t="s">
        <v>23</v>
      </c>
    </row>
    <row r="243" spans="1:25" x14ac:dyDescent="0.25">
      <c r="A243">
        <v>239</v>
      </c>
      <c r="B243">
        <f t="shared" si="12"/>
        <v>-585644.00100000005</v>
      </c>
      <c r="C243">
        <f t="shared" si="13"/>
        <v>-1211744.9099999999</v>
      </c>
      <c r="D243">
        <f t="shared" si="14"/>
        <v>168.8</v>
      </c>
      <c r="E243" t="str">
        <f t="shared" si="15"/>
        <v>NAST</v>
      </c>
      <c r="H243">
        <v>1.693676</v>
      </c>
      <c r="I243">
        <v>239</v>
      </c>
      <c r="J243">
        <v>585644.00100000005</v>
      </c>
      <c r="K243">
        <v>1211744.9099999999</v>
      </c>
      <c r="L243">
        <v>168.8</v>
      </c>
      <c r="M243">
        <v>-7.0000000000000001E-3</v>
      </c>
      <c r="N243">
        <v>1.4350000000000001</v>
      </c>
      <c r="O243" t="s">
        <v>23</v>
      </c>
      <c r="R243">
        <v>9.0045900000000003</v>
      </c>
      <c r="S243" s="3">
        <v>1242</v>
      </c>
      <c r="T243">
        <v>588826.59</v>
      </c>
      <c r="U243">
        <v>1206579.1089999999</v>
      </c>
      <c r="V243">
        <v>174.697</v>
      </c>
      <c r="W243">
        <v>-2E-3</v>
      </c>
      <c r="X243">
        <v>1.4319999999999999</v>
      </c>
      <c r="Y243" t="s">
        <v>23</v>
      </c>
    </row>
    <row r="244" spans="1:25" x14ac:dyDescent="0.25">
      <c r="A244">
        <v>240</v>
      </c>
      <c r="B244">
        <f t="shared" si="12"/>
        <v>-585645.47</v>
      </c>
      <c r="C244">
        <f t="shared" si="13"/>
        <v>-1211739.696</v>
      </c>
      <c r="D244">
        <f t="shared" si="14"/>
        <v>168.77699999999999</v>
      </c>
      <c r="E244" t="str">
        <f t="shared" si="15"/>
        <v>OK</v>
      </c>
      <c r="H244">
        <v>1.699092</v>
      </c>
      <c r="I244">
        <v>240</v>
      </c>
      <c r="J244">
        <v>585645.47</v>
      </c>
      <c r="K244">
        <v>1211739.696</v>
      </c>
      <c r="L244">
        <v>168.77699999999999</v>
      </c>
      <c r="M244">
        <v>-2E-3</v>
      </c>
      <c r="N244">
        <v>1.4339999999999999</v>
      </c>
      <c r="O244" t="s">
        <v>10</v>
      </c>
      <c r="S244" s="3">
        <v>1537</v>
      </c>
      <c r="T244">
        <v>585621.85900000005</v>
      </c>
      <c r="U244">
        <v>1211816.9939999999</v>
      </c>
      <c r="V244">
        <v>168.93600000000001</v>
      </c>
      <c r="Y244" t="s">
        <v>23</v>
      </c>
    </row>
    <row r="245" spans="1:25" x14ac:dyDescent="0.25">
      <c r="A245">
        <v>241</v>
      </c>
      <c r="B245">
        <f t="shared" si="12"/>
        <v>-585646.31000000006</v>
      </c>
      <c r="C245">
        <f t="shared" si="13"/>
        <v>-1211736.7420000001</v>
      </c>
      <c r="D245">
        <f t="shared" si="14"/>
        <v>168.75700000000001</v>
      </c>
      <c r="E245" t="str">
        <f t="shared" si="15"/>
        <v>KV4</v>
      </c>
      <c r="H245">
        <v>1.7021630000000001</v>
      </c>
      <c r="I245">
        <v>241</v>
      </c>
      <c r="J245">
        <v>585646.31000000006</v>
      </c>
      <c r="K245">
        <v>1211736.7420000001</v>
      </c>
      <c r="L245">
        <v>168.75700000000001</v>
      </c>
      <c r="M245">
        <v>4.0000000000000001E-3</v>
      </c>
      <c r="N245">
        <v>1.4330000000000001</v>
      </c>
      <c r="O245" t="s">
        <v>11</v>
      </c>
      <c r="S245" s="3">
        <v>1538</v>
      </c>
      <c r="T245">
        <v>585622.17200000002</v>
      </c>
      <c r="U245">
        <v>1211816.0379999999</v>
      </c>
      <c r="V245">
        <v>169.18700000000001</v>
      </c>
      <c r="Y245" t="s">
        <v>23</v>
      </c>
    </row>
    <row r="246" spans="1:25" x14ac:dyDescent="0.25">
      <c r="A246">
        <v>242</v>
      </c>
      <c r="B246">
        <f t="shared" si="12"/>
        <v>-585647.38500000001</v>
      </c>
      <c r="C246">
        <f t="shared" si="13"/>
        <v>-1211732.922</v>
      </c>
      <c r="D246">
        <f t="shared" si="14"/>
        <v>168.75399999999999</v>
      </c>
      <c r="E246" t="str">
        <f t="shared" si="15"/>
        <v>OK</v>
      </c>
      <c r="H246">
        <v>1.706132</v>
      </c>
      <c r="I246">
        <v>242</v>
      </c>
      <c r="J246">
        <v>585647.38500000001</v>
      </c>
      <c r="K246">
        <v>1211732.922</v>
      </c>
      <c r="L246">
        <v>168.75399999999999</v>
      </c>
      <c r="M246">
        <v>3.0000000000000001E-3</v>
      </c>
      <c r="N246">
        <v>1.4379999999999999</v>
      </c>
      <c r="O246" t="s">
        <v>10</v>
      </c>
      <c r="S246" s="3">
        <v>1540</v>
      </c>
      <c r="T246">
        <v>585624.09499999997</v>
      </c>
      <c r="U246">
        <v>1211809.1839999999</v>
      </c>
      <c r="V246">
        <v>169.21899999999999</v>
      </c>
      <c r="Y246" t="s">
        <v>23</v>
      </c>
    </row>
    <row r="247" spans="1:25" x14ac:dyDescent="0.25">
      <c r="A247">
        <v>243</v>
      </c>
      <c r="B247">
        <f t="shared" si="12"/>
        <v>-585648.57900000003</v>
      </c>
      <c r="C247">
        <f t="shared" si="13"/>
        <v>-1211728.723</v>
      </c>
      <c r="D247">
        <f t="shared" si="14"/>
        <v>168.738</v>
      </c>
      <c r="E247" t="str">
        <f t="shared" si="15"/>
        <v>OK</v>
      </c>
      <c r="H247">
        <v>1.7104969999999999</v>
      </c>
      <c r="I247">
        <v>243</v>
      </c>
      <c r="J247">
        <v>585648.57900000003</v>
      </c>
      <c r="K247">
        <v>1211728.723</v>
      </c>
      <c r="L247">
        <v>168.738</v>
      </c>
      <c r="M247">
        <v>-4.0000000000000001E-3</v>
      </c>
      <c r="N247">
        <v>1.4379999999999999</v>
      </c>
      <c r="O247" t="s">
        <v>10</v>
      </c>
      <c r="S247" s="3">
        <v>1541</v>
      </c>
      <c r="T247">
        <v>585626.32799999998</v>
      </c>
      <c r="U247">
        <v>1211801.32</v>
      </c>
      <c r="V247">
        <v>169.20099999999999</v>
      </c>
      <c r="Y247" t="s">
        <v>23</v>
      </c>
    </row>
    <row r="248" spans="1:25" x14ac:dyDescent="0.25">
      <c r="A248">
        <v>244</v>
      </c>
      <c r="B248">
        <f t="shared" si="12"/>
        <v>-585650.652</v>
      </c>
      <c r="C248">
        <f t="shared" si="13"/>
        <v>-1211721.4099999999</v>
      </c>
      <c r="D248">
        <f t="shared" si="14"/>
        <v>168.71</v>
      </c>
      <c r="E248" t="str">
        <f t="shared" si="15"/>
        <v>OK</v>
      </c>
      <c r="H248">
        <v>1.718099</v>
      </c>
      <c r="I248">
        <v>244</v>
      </c>
      <c r="J248">
        <v>585650.652</v>
      </c>
      <c r="K248">
        <v>1211721.4099999999</v>
      </c>
      <c r="L248">
        <v>168.71</v>
      </c>
      <c r="M248">
        <v>1E-3</v>
      </c>
      <c r="N248">
        <v>1.4379999999999999</v>
      </c>
      <c r="O248" t="s">
        <v>10</v>
      </c>
      <c r="S248" s="3">
        <v>1542</v>
      </c>
      <c r="T248">
        <v>585628.277</v>
      </c>
      <c r="U248">
        <v>1211794.4909999999</v>
      </c>
      <c r="V248">
        <v>169.185</v>
      </c>
      <c r="Y248" t="s">
        <v>23</v>
      </c>
    </row>
    <row r="249" spans="1:25" x14ac:dyDescent="0.25">
      <c r="A249">
        <v>245</v>
      </c>
      <c r="B249">
        <f t="shared" si="12"/>
        <v>-585652.30700000003</v>
      </c>
      <c r="C249">
        <f t="shared" si="13"/>
        <v>-1211715.594</v>
      </c>
      <c r="D249">
        <f t="shared" si="14"/>
        <v>168.68600000000001</v>
      </c>
      <c r="E249" t="str">
        <f t="shared" si="15"/>
        <v>OK</v>
      </c>
      <c r="H249">
        <v>1.724145</v>
      </c>
      <c r="I249">
        <v>245</v>
      </c>
      <c r="J249">
        <v>585652.30700000003</v>
      </c>
      <c r="K249">
        <v>1211715.594</v>
      </c>
      <c r="L249">
        <v>168.68600000000001</v>
      </c>
      <c r="M249">
        <v>0</v>
      </c>
      <c r="N249">
        <v>1.4330000000000001</v>
      </c>
      <c r="O249" t="s">
        <v>10</v>
      </c>
      <c r="S249" s="3">
        <v>1543</v>
      </c>
      <c r="T249">
        <v>585630.22100000002</v>
      </c>
      <c r="U249">
        <v>1211787.6070000001</v>
      </c>
      <c r="V249">
        <v>169.18899999999999</v>
      </c>
      <c r="Y249" t="s">
        <v>23</v>
      </c>
    </row>
    <row r="250" spans="1:25" x14ac:dyDescent="0.25">
      <c r="A250">
        <v>246</v>
      </c>
      <c r="B250">
        <f t="shared" si="12"/>
        <v>-585653.68500000006</v>
      </c>
      <c r="C250">
        <f t="shared" si="13"/>
        <v>-1211710.7220000001</v>
      </c>
      <c r="D250">
        <f t="shared" si="14"/>
        <v>168.649</v>
      </c>
      <c r="E250" t="str">
        <f t="shared" si="15"/>
        <v>ZV4-96-KV5</v>
      </c>
      <c r="H250">
        <v>1.7292080000000001</v>
      </c>
      <c r="I250">
        <v>246</v>
      </c>
      <c r="J250">
        <v>585653.68500000006</v>
      </c>
      <c r="K250">
        <v>1211710.7220000001</v>
      </c>
      <c r="L250">
        <v>168.649</v>
      </c>
      <c r="M250">
        <v>8.9999999999999993E-3</v>
      </c>
      <c r="N250">
        <v>1.44</v>
      </c>
      <c r="O250" t="s">
        <v>24</v>
      </c>
      <c r="S250" s="3">
        <v>1544</v>
      </c>
      <c r="T250">
        <v>585632.13800000004</v>
      </c>
      <c r="U250">
        <v>1211780.777</v>
      </c>
      <c r="V250">
        <v>169.16300000000001</v>
      </c>
      <c r="Y250" t="s">
        <v>23</v>
      </c>
    </row>
    <row r="251" spans="1:25" x14ac:dyDescent="0.25">
      <c r="A251">
        <v>247</v>
      </c>
      <c r="B251">
        <f t="shared" si="12"/>
        <v>-585654.72699999996</v>
      </c>
      <c r="C251">
        <f t="shared" si="13"/>
        <v>-1211707.0649999999</v>
      </c>
      <c r="D251">
        <f t="shared" si="14"/>
        <v>168.661</v>
      </c>
      <c r="E251" t="str">
        <f t="shared" si="15"/>
        <v>OK</v>
      </c>
      <c r="H251">
        <v>1.7330110000000001</v>
      </c>
      <c r="I251">
        <v>247</v>
      </c>
      <c r="J251">
        <v>585654.72699999996</v>
      </c>
      <c r="K251">
        <v>1211707.0649999999</v>
      </c>
      <c r="L251">
        <v>168.661</v>
      </c>
      <c r="M251">
        <v>2E-3</v>
      </c>
      <c r="N251">
        <v>1.4359999999999999</v>
      </c>
      <c r="O251" t="s">
        <v>10</v>
      </c>
      <c r="S251" s="3">
        <v>1546</v>
      </c>
      <c r="T251">
        <v>585634.375</v>
      </c>
      <c r="U251">
        <v>1211772.956</v>
      </c>
      <c r="V251">
        <v>169.154</v>
      </c>
      <c r="Y251" t="s">
        <v>23</v>
      </c>
    </row>
    <row r="252" spans="1:25" x14ac:dyDescent="0.25">
      <c r="A252">
        <v>248</v>
      </c>
      <c r="B252">
        <f t="shared" si="12"/>
        <v>-585655.88399999996</v>
      </c>
      <c r="C252">
        <f t="shared" si="13"/>
        <v>-1211702.9950000001</v>
      </c>
      <c r="D252">
        <f t="shared" si="14"/>
        <v>168.64400000000001</v>
      </c>
      <c r="E252" t="str">
        <f t="shared" si="15"/>
        <v>OK</v>
      </c>
      <c r="H252">
        <v>1.737242</v>
      </c>
      <c r="I252">
        <v>248</v>
      </c>
      <c r="J252">
        <v>585655.88399999996</v>
      </c>
      <c r="K252">
        <v>1211702.9950000001</v>
      </c>
      <c r="L252">
        <v>168.64400000000001</v>
      </c>
      <c r="M252">
        <v>5.0000000000000001E-3</v>
      </c>
      <c r="N252">
        <v>1.4390000000000001</v>
      </c>
      <c r="O252" t="s">
        <v>10</v>
      </c>
      <c r="S252" s="3">
        <v>1547</v>
      </c>
      <c r="T252">
        <v>585636.58299999998</v>
      </c>
      <c r="U252">
        <v>1211765.0919999999</v>
      </c>
      <c r="V252">
        <v>169.14</v>
      </c>
      <c r="Y252" t="s">
        <v>23</v>
      </c>
    </row>
    <row r="253" spans="1:25" x14ac:dyDescent="0.25">
      <c r="A253">
        <v>249</v>
      </c>
      <c r="B253">
        <f t="shared" si="12"/>
        <v>-585658.03599999996</v>
      </c>
      <c r="C253">
        <f t="shared" si="13"/>
        <v>-1211695.409</v>
      </c>
      <c r="D253">
        <f t="shared" si="14"/>
        <v>168.62299999999999</v>
      </c>
      <c r="E253" t="str">
        <f t="shared" si="15"/>
        <v>OK</v>
      </c>
      <c r="H253">
        <v>1.745128</v>
      </c>
      <c r="I253">
        <v>249</v>
      </c>
      <c r="J253">
        <v>585658.03599999996</v>
      </c>
      <c r="K253">
        <v>1211695.409</v>
      </c>
      <c r="L253">
        <v>168.62299999999999</v>
      </c>
      <c r="M253">
        <v>-1E-3</v>
      </c>
      <c r="N253">
        <v>1.4370000000000001</v>
      </c>
      <c r="O253" t="s">
        <v>10</v>
      </c>
      <c r="S253" s="3">
        <v>1548</v>
      </c>
      <c r="T253">
        <v>585638.527</v>
      </c>
      <c r="U253">
        <v>1211758.193</v>
      </c>
      <c r="V253">
        <v>169.12</v>
      </c>
      <c r="Y253" t="s">
        <v>23</v>
      </c>
    </row>
    <row r="254" spans="1:25" x14ac:dyDescent="0.25">
      <c r="A254">
        <v>250</v>
      </c>
      <c r="B254">
        <f t="shared" si="12"/>
        <v>-585659.48100000003</v>
      </c>
      <c r="C254">
        <f t="shared" si="13"/>
        <v>-1211690.325</v>
      </c>
      <c r="D254">
        <f t="shared" si="14"/>
        <v>168.6</v>
      </c>
      <c r="E254" t="str">
        <f t="shared" si="15"/>
        <v>OK</v>
      </c>
      <c r="H254">
        <v>1.750413</v>
      </c>
      <c r="I254">
        <v>250</v>
      </c>
      <c r="J254">
        <v>585659.48100000003</v>
      </c>
      <c r="K254">
        <v>1211690.325</v>
      </c>
      <c r="L254">
        <v>168.6</v>
      </c>
      <c r="M254">
        <v>4.0000000000000001E-3</v>
      </c>
      <c r="N254">
        <v>1.4350000000000001</v>
      </c>
      <c r="O254" t="s">
        <v>10</v>
      </c>
      <c r="S254" s="3">
        <v>1549</v>
      </c>
      <c r="T254">
        <v>585640.46299999999</v>
      </c>
      <c r="U254">
        <v>1211751.308</v>
      </c>
      <c r="V254">
        <v>169.09899999999999</v>
      </c>
      <c r="Y254" t="s">
        <v>23</v>
      </c>
    </row>
    <row r="255" spans="1:25" x14ac:dyDescent="0.25">
      <c r="A255">
        <v>251</v>
      </c>
      <c r="B255">
        <f t="shared" si="12"/>
        <v>-585661.07400000002</v>
      </c>
      <c r="C255">
        <f t="shared" si="13"/>
        <v>-1211684.69</v>
      </c>
      <c r="D255">
        <f t="shared" si="14"/>
        <v>168.57400000000001</v>
      </c>
      <c r="E255" t="str">
        <f t="shared" si="15"/>
        <v>ZV5-96</v>
      </c>
      <c r="H255">
        <v>1.7562690000000001</v>
      </c>
      <c r="I255">
        <v>251</v>
      </c>
      <c r="J255">
        <v>585661.07400000002</v>
      </c>
      <c r="K255">
        <v>1211684.69</v>
      </c>
      <c r="L255">
        <v>168.57400000000001</v>
      </c>
      <c r="M255">
        <v>8.9999999999999993E-3</v>
      </c>
      <c r="N255">
        <v>1.4390000000000001</v>
      </c>
      <c r="O255" t="s">
        <v>25</v>
      </c>
      <c r="S255" s="3">
        <v>1550</v>
      </c>
      <c r="T255">
        <v>585642.15</v>
      </c>
      <c r="U255">
        <v>1211745.425</v>
      </c>
      <c r="V255">
        <v>169.08500000000001</v>
      </c>
      <c r="Y255" t="s">
        <v>23</v>
      </c>
    </row>
    <row r="256" spans="1:25" x14ac:dyDescent="0.25">
      <c r="A256">
        <v>252</v>
      </c>
      <c r="B256">
        <f t="shared" si="12"/>
        <v>-585662.48300000001</v>
      </c>
      <c r="C256">
        <f t="shared" si="13"/>
        <v>-1211679.7779999999</v>
      </c>
      <c r="D256">
        <f t="shared" si="14"/>
        <v>168.58600000000001</v>
      </c>
      <c r="E256" t="str">
        <f t="shared" si="15"/>
        <v>OK</v>
      </c>
      <c r="H256">
        <v>1.761379</v>
      </c>
      <c r="I256">
        <v>252</v>
      </c>
      <c r="J256">
        <v>585662.48300000001</v>
      </c>
      <c r="K256">
        <v>1211679.7779999999</v>
      </c>
      <c r="L256">
        <v>168.58600000000001</v>
      </c>
      <c r="M256">
        <v>-4.0000000000000001E-3</v>
      </c>
      <c r="N256">
        <v>1.44</v>
      </c>
      <c r="O256" t="s">
        <v>10</v>
      </c>
      <c r="S256" s="3">
        <v>1551</v>
      </c>
      <c r="T256">
        <v>585642.40800000005</v>
      </c>
      <c r="U256">
        <v>1211744.415</v>
      </c>
      <c r="V256">
        <v>168.822</v>
      </c>
      <c r="Y256" t="s">
        <v>23</v>
      </c>
    </row>
    <row r="257" spans="1:25" x14ac:dyDescent="0.25">
      <c r="A257">
        <v>253</v>
      </c>
      <c r="B257">
        <f t="shared" si="12"/>
        <v>-585663.30000000005</v>
      </c>
      <c r="C257">
        <f t="shared" si="13"/>
        <v>-1211676.8489999999</v>
      </c>
      <c r="D257">
        <f t="shared" si="14"/>
        <v>168.584</v>
      </c>
      <c r="E257" t="str">
        <f t="shared" si="15"/>
        <v>HM</v>
      </c>
      <c r="H257">
        <v>1.7644200000000001</v>
      </c>
      <c r="I257">
        <v>253</v>
      </c>
      <c r="J257">
        <v>585663.30000000005</v>
      </c>
      <c r="K257">
        <v>1211676.8489999999</v>
      </c>
      <c r="L257">
        <v>168.584</v>
      </c>
      <c r="M257">
        <v>-1E-3</v>
      </c>
      <c r="N257">
        <v>1.4379999999999999</v>
      </c>
      <c r="O257" t="s">
        <v>13</v>
      </c>
      <c r="S257" s="3">
        <v>1679</v>
      </c>
      <c r="T257">
        <v>588843.78399999999</v>
      </c>
      <c r="U257">
        <v>1208075.591</v>
      </c>
      <c r="V257">
        <v>167.77</v>
      </c>
      <c r="Y257" t="s">
        <v>23</v>
      </c>
    </row>
    <row r="258" spans="1:25" x14ac:dyDescent="0.25">
      <c r="A258">
        <v>254</v>
      </c>
      <c r="B258">
        <f t="shared" si="12"/>
        <v>-585665.83400000003</v>
      </c>
      <c r="C258">
        <f t="shared" si="13"/>
        <v>-1211667.9439999999</v>
      </c>
      <c r="D258">
        <f t="shared" si="14"/>
        <v>168.56299999999999</v>
      </c>
      <c r="E258" t="str">
        <f t="shared" si="15"/>
        <v>OK</v>
      </c>
      <c r="H258">
        <v>1.7736780000000001</v>
      </c>
      <c r="I258">
        <v>254</v>
      </c>
      <c r="J258">
        <v>585665.83400000003</v>
      </c>
      <c r="K258">
        <v>1211667.9439999999</v>
      </c>
      <c r="L258">
        <v>168.56299999999999</v>
      </c>
      <c r="M258">
        <v>1E-3</v>
      </c>
      <c r="N258">
        <v>1.4379999999999999</v>
      </c>
      <c r="O258" t="s">
        <v>10</v>
      </c>
      <c r="S258" s="3">
        <v>1680</v>
      </c>
      <c r="T258">
        <v>588843.30299999996</v>
      </c>
      <c r="U258">
        <v>1208068.5249999999</v>
      </c>
      <c r="V258">
        <v>167.76599999999999</v>
      </c>
      <c r="Y258" t="s">
        <v>23</v>
      </c>
    </row>
    <row r="259" spans="1:25" x14ac:dyDescent="0.25">
      <c r="A259">
        <v>255</v>
      </c>
      <c r="B259">
        <f t="shared" si="12"/>
        <v>-585668.09499999997</v>
      </c>
      <c r="C259">
        <f t="shared" si="13"/>
        <v>-1211659.9669999999</v>
      </c>
      <c r="D259">
        <f t="shared" si="14"/>
        <v>168.54499999999999</v>
      </c>
      <c r="E259" t="str">
        <f t="shared" si="15"/>
        <v>OK</v>
      </c>
      <c r="H259">
        <v>1.7819700000000001</v>
      </c>
      <c r="I259">
        <v>255</v>
      </c>
      <c r="J259">
        <v>585668.09499999997</v>
      </c>
      <c r="K259">
        <v>1211659.9669999999</v>
      </c>
      <c r="L259">
        <v>168.54499999999999</v>
      </c>
      <c r="M259">
        <v>1E-3</v>
      </c>
      <c r="N259">
        <v>1.4379999999999999</v>
      </c>
      <c r="O259" t="s">
        <v>10</v>
      </c>
      <c r="S259" s="3">
        <v>1681</v>
      </c>
      <c r="T259">
        <v>588842.81499999994</v>
      </c>
      <c r="U259">
        <v>1208061.4410000001</v>
      </c>
      <c r="V259">
        <v>167.73099999999999</v>
      </c>
      <c r="Y259" t="s">
        <v>23</v>
      </c>
    </row>
    <row r="260" spans="1:25" x14ac:dyDescent="0.25">
      <c r="A260">
        <v>256</v>
      </c>
      <c r="B260">
        <f t="shared" si="12"/>
        <v>-585670.31999999995</v>
      </c>
      <c r="C260">
        <f t="shared" si="13"/>
        <v>-1211652.098</v>
      </c>
      <c r="D260">
        <f t="shared" si="14"/>
        <v>168.501</v>
      </c>
      <c r="E260" t="str">
        <f t="shared" si="15"/>
        <v>OK</v>
      </c>
      <c r="H260">
        <v>1.7901469999999999</v>
      </c>
      <c r="I260">
        <v>256</v>
      </c>
      <c r="J260">
        <v>585670.31999999995</v>
      </c>
      <c r="K260">
        <v>1211652.098</v>
      </c>
      <c r="L260">
        <v>168.501</v>
      </c>
      <c r="M260">
        <v>5.0000000000000001E-3</v>
      </c>
      <c r="N260">
        <v>1.4359999999999999</v>
      </c>
      <c r="O260" t="s">
        <v>10</v>
      </c>
      <c r="S260" s="3">
        <v>1682</v>
      </c>
      <c r="T260">
        <v>588842.25399999996</v>
      </c>
      <c r="U260">
        <v>1208053.3430000001</v>
      </c>
      <c r="V260">
        <v>167.649</v>
      </c>
      <c r="Y260" t="s">
        <v>23</v>
      </c>
    </row>
    <row r="261" spans="1:25" x14ac:dyDescent="0.25">
      <c r="A261">
        <v>257</v>
      </c>
      <c r="B261">
        <f t="shared" ref="B261:B324" si="16">-J261</f>
        <v>-585672.02500000002</v>
      </c>
      <c r="C261">
        <f t="shared" ref="C261:C324" si="17">-K261</f>
        <v>-1211646.085</v>
      </c>
      <c r="D261">
        <f t="shared" ref="D261:D324" si="18">L261</f>
        <v>168.488</v>
      </c>
      <c r="E261" t="str">
        <f t="shared" ref="E261:E324" si="19">O261</f>
        <v>PRJ</v>
      </c>
      <c r="H261">
        <v>1.796397</v>
      </c>
      <c r="I261">
        <v>257</v>
      </c>
      <c r="J261">
        <v>585672.02500000002</v>
      </c>
      <c r="K261">
        <v>1211646.085</v>
      </c>
      <c r="L261">
        <v>168.488</v>
      </c>
      <c r="M261">
        <v>3.0000000000000001E-3</v>
      </c>
      <c r="N261">
        <v>1.4359999999999999</v>
      </c>
      <c r="O261" t="s">
        <v>17</v>
      </c>
      <c r="S261" s="3">
        <v>1683</v>
      </c>
      <c r="T261">
        <v>588841.68900000001</v>
      </c>
      <c r="U261">
        <v>1208045.219</v>
      </c>
      <c r="V261">
        <v>167.61</v>
      </c>
      <c r="Y261" t="s">
        <v>23</v>
      </c>
    </row>
    <row r="262" spans="1:25" x14ac:dyDescent="0.25">
      <c r="A262">
        <v>258</v>
      </c>
      <c r="B262">
        <f t="shared" si="16"/>
        <v>-585673.29200000002</v>
      </c>
      <c r="C262">
        <f t="shared" si="17"/>
        <v>-1211641.6059999999</v>
      </c>
      <c r="D262">
        <f t="shared" si="18"/>
        <v>168.45099999999999</v>
      </c>
      <c r="E262" t="str">
        <f t="shared" si="19"/>
        <v>OK</v>
      </c>
      <c r="H262">
        <v>1.8010520000000001</v>
      </c>
      <c r="I262">
        <v>258</v>
      </c>
      <c r="J262">
        <v>585673.29200000002</v>
      </c>
      <c r="K262">
        <v>1211641.6059999999</v>
      </c>
      <c r="L262">
        <v>168.45099999999999</v>
      </c>
      <c r="M262">
        <v>4.0000000000000001E-3</v>
      </c>
      <c r="N262">
        <v>1.4350000000000001</v>
      </c>
      <c r="O262" t="s">
        <v>10</v>
      </c>
      <c r="S262" s="3">
        <v>1684</v>
      </c>
      <c r="T262">
        <v>588841.10100000002</v>
      </c>
      <c r="U262">
        <v>1208037.1100000001</v>
      </c>
      <c r="V262">
        <v>167.56200000000001</v>
      </c>
      <c r="Y262" t="s">
        <v>23</v>
      </c>
    </row>
    <row r="263" spans="1:25" x14ac:dyDescent="0.25">
      <c r="A263">
        <v>259</v>
      </c>
      <c r="B263">
        <f t="shared" si="16"/>
        <v>-585674.45299999998</v>
      </c>
      <c r="C263">
        <f t="shared" si="17"/>
        <v>-1211637.5120000001</v>
      </c>
      <c r="D263">
        <f t="shared" si="18"/>
        <v>168.41399999999999</v>
      </c>
      <c r="E263" t="str">
        <f t="shared" si="19"/>
        <v>PRJ</v>
      </c>
      <c r="H263">
        <v>1.805307</v>
      </c>
      <c r="I263">
        <v>259</v>
      </c>
      <c r="J263">
        <v>585674.45299999998</v>
      </c>
      <c r="K263">
        <v>1211637.5120000001</v>
      </c>
      <c r="L263">
        <v>168.41399999999999</v>
      </c>
      <c r="M263">
        <v>2E-3</v>
      </c>
      <c r="N263">
        <v>1.4390000000000001</v>
      </c>
      <c r="O263" t="s">
        <v>17</v>
      </c>
      <c r="S263" s="3">
        <v>1685</v>
      </c>
      <c r="T263">
        <v>588840.62100000004</v>
      </c>
      <c r="U263">
        <v>1208030.013</v>
      </c>
      <c r="V263">
        <v>167.53200000000001</v>
      </c>
      <c r="Y263" t="s">
        <v>23</v>
      </c>
    </row>
    <row r="264" spans="1:25" x14ac:dyDescent="0.25">
      <c r="A264">
        <v>260</v>
      </c>
      <c r="B264">
        <f t="shared" si="16"/>
        <v>-585676.21900000004</v>
      </c>
      <c r="C264">
        <f t="shared" si="17"/>
        <v>-1211631.2990000001</v>
      </c>
      <c r="D264">
        <f t="shared" si="18"/>
        <v>168.39</v>
      </c>
      <c r="E264" t="str">
        <f t="shared" si="19"/>
        <v>OK</v>
      </c>
      <c r="H264">
        <v>1.8117669999999999</v>
      </c>
      <c r="I264">
        <v>260</v>
      </c>
      <c r="J264">
        <v>585676.21900000004</v>
      </c>
      <c r="K264">
        <v>1211631.2990000001</v>
      </c>
      <c r="L264">
        <v>168.39</v>
      </c>
      <c r="M264">
        <v>-2E-3</v>
      </c>
      <c r="N264">
        <v>1.4350000000000001</v>
      </c>
      <c r="O264" t="s">
        <v>10</v>
      </c>
      <c r="S264" s="3">
        <v>1686</v>
      </c>
      <c r="T264">
        <v>588840.27</v>
      </c>
      <c r="U264">
        <v>1208024.9790000001</v>
      </c>
      <c r="V264">
        <v>167.51400000000001</v>
      </c>
      <c r="Y264" t="s">
        <v>23</v>
      </c>
    </row>
    <row r="265" spans="1:25" x14ac:dyDescent="0.25">
      <c r="A265">
        <v>261</v>
      </c>
      <c r="B265">
        <f t="shared" si="16"/>
        <v>-585678.45499999996</v>
      </c>
      <c r="C265">
        <f t="shared" si="17"/>
        <v>-1211623.4029999999</v>
      </c>
      <c r="D265">
        <f t="shared" si="18"/>
        <v>168.32300000000001</v>
      </c>
      <c r="E265" t="str">
        <f t="shared" si="19"/>
        <v>OK</v>
      </c>
      <c r="H265">
        <v>1.8199719999999999</v>
      </c>
      <c r="I265">
        <v>261</v>
      </c>
      <c r="J265">
        <v>585678.45499999996</v>
      </c>
      <c r="K265">
        <v>1211623.4029999999</v>
      </c>
      <c r="L265">
        <v>168.32300000000001</v>
      </c>
      <c r="M265">
        <v>1E-3</v>
      </c>
      <c r="N265">
        <v>1.4379999999999999</v>
      </c>
      <c r="O265" t="s">
        <v>10</v>
      </c>
      <c r="S265" s="3">
        <v>1712</v>
      </c>
      <c r="T265">
        <v>588762.68599999999</v>
      </c>
      <c r="U265">
        <v>1206623.888</v>
      </c>
      <c r="V265">
        <v>174.583</v>
      </c>
      <c r="Y265" t="s">
        <v>23</v>
      </c>
    </row>
    <row r="266" spans="1:25" x14ac:dyDescent="0.25">
      <c r="A266">
        <v>262</v>
      </c>
      <c r="B266">
        <f t="shared" si="16"/>
        <v>-585680.61100000003</v>
      </c>
      <c r="C266">
        <f t="shared" si="17"/>
        <v>-1211615.794</v>
      </c>
      <c r="D266">
        <f t="shared" si="18"/>
        <v>168.27</v>
      </c>
      <c r="E266" t="str">
        <f t="shared" si="19"/>
        <v>OK</v>
      </c>
      <c r="H266">
        <v>1.8278810000000001</v>
      </c>
      <c r="I266">
        <v>262</v>
      </c>
      <c r="J266">
        <v>585680.61100000003</v>
      </c>
      <c r="K266">
        <v>1211615.794</v>
      </c>
      <c r="L266">
        <v>168.27</v>
      </c>
      <c r="M266">
        <v>0</v>
      </c>
      <c r="N266">
        <v>1.4370000000000001</v>
      </c>
      <c r="O266" t="s">
        <v>10</v>
      </c>
      <c r="S266" s="3">
        <v>1713</v>
      </c>
      <c r="T266">
        <v>588768.87600000005</v>
      </c>
      <c r="U266">
        <v>1206619.3959999999</v>
      </c>
      <c r="V266">
        <v>174.62100000000001</v>
      </c>
      <c r="Y266" t="s">
        <v>23</v>
      </c>
    </row>
    <row r="267" spans="1:25" x14ac:dyDescent="0.25">
      <c r="A267">
        <v>263</v>
      </c>
      <c r="B267">
        <f t="shared" si="16"/>
        <v>-585682.85199999996</v>
      </c>
      <c r="C267">
        <f t="shared" si="17"/>
        <v>-1211607.902</v>
      </c>
      <c r="D267">
        <f t="shared" si="18"/>
        <v>168.21700000000001</v>
      </c>
      <c r="E267" t="str">
        <f t="shared" si="19"/>
        <v>OK</v>
      </c>
      <c r="H267">
        <v>1.836085</v>
      </c>
      <c r="I267">
        <v>263</v>
      </c>
      <c r="J267">
        <v>585682.85199999996</v>
      </c>
      <c r="K267">
        <v>1211607.902</v>
      </c>
      <c r="L267">
        <v>168.21700000000001</v>
      </c>
      <c r="M267">
        <v>-1E-3</v>
      </c>
      <c r="N267">
        <v>1.4350000000000001</v>
      </c>
      <c r="O267" t="s">
        <v>10</v>
      </c>
      <c r="S267" s="3">
        <v>1714</v>
      </c>
      <c r="T267">
        <v>588775.446</v>
      </c>
      <c r="U267">
        <v>1206614.594</v>
      </c>
      <c r="V267">
        <v>174.649</v>
      </c>
      <c r="Y267" t="s">
        <v>23</v>
      </c>
    </row>
    <row r="268" spans="1:25" x14ac:dyDescent="0.25">
      <c r="A268">
        <v>264</v>
      </c>
      <c r="B268">
        <f t="shared" si="16"/>
        <v>-585683.99100000004</v>
      </c>
      <c r="C268">
        <f t="shared" si="17"/>
        <v>-1211603.8670000001</v>
      </c>
      <c r="D268">
        <f t="shared" si="18"/>
        <v>168.185</v>
      </c>
      <c r="E268" t="str">
        <f t="shared" si="19"/>
        <v>IS-L</v>
      </c>
      <c r="H268">
        <v>1.8402780000000001</v>
      </c>
      <c r="I268">
        <v>264</v>
      </c>
      <c r="J268">
        <v>585683.99100000004</v>
      </c>
      <c r="K268">
        <v>1211603.8670000001</v>
      </c>
      <c r="L268">
        <v>168.185</v>
      </c>
      <c r="M268">
        <v>0</v>
      </c>
      <c r="N268">
        <v>1.4390000000000001</v>
      </c>
      <c r="O268" t="s">
        <v>26</v>
      </c>
      <c r="S268" s="3">
        <v>1715</v>
      </c>
      <c r="T268">
        <v>588781.95200000005</v>
      </c>
      <c r="U268">
        <v>1206609.8259999999</v>
      </c>
      <c r="V268">
        <v>174.67099999999999</v>
      </c>
      <c r="Y268" t="s">
        <v>23</v>
      </c>
    </row>
    <row r="269" spans="1:25" x14ac:dyDescent="0.25">
      <c r="A269">
        <v>265</v>
      </c>
      <c r="B269">
        <f t="shared" si="16"/>
        <v>-585686.01800000004</v>
      </c>
      <c r="C269">
        <f t="shared" si="17"/>
        <v>-1211596.709</v>
      </c>
      <c r="D269">
        <f t="shared" si="18"/>
        <v>168.14500000000001</v>
      </c>
      <c r="E269" t="str">
        <f t="shared" si="19"/>
        <v>OK</v>
      </c>
      <c r="H269">
        <v>1.8477170000000001</v>
      </c>
      <c r="I269">
        <v>265</v>
      </c>
      <c r="J269">
        <v>585686.01800000004</v>
      </c>
      <c r="K269">
        <v>1211596.709</v>
      </c>
      <c r="L269">
        <v>168.14500000000001</v>
      </c>
      <c r="M269">
        <v>0</v>
      </c>
      <c r="N269">
        <v>1.4379999999999999</v>
      </c>
      <c r="O269" t="s">
        <v>10</v>
      </c>
      <c r="S269" s="3">
        <v>1716</v>
      </c>
      <c r="T269">
        <v>588788.47199999995</v>
      </c>
      <c r="U269">
        <v>1206605.0319999999</v>
      </c>
      <c r="V269">
        <v>174.68700000000001</v>
      </c>
      <c r="Y269" t="s">
        <v>23</v>
      </c>
    </row>
    <row r="270" spans="1:25" x14ac:dyDescent="0.25">
      <c r="A270">
        <v>266</v>
      </c>
      <c r="B270">
        <f t="shared" si="16"/>
        <v>-585688.24300000002</v>
      </c>
      <c r="C270">
        <f t="shared" si="17"/>
        <v>-1211588.8370000001</v>
      </c>
      <c r="D270">
        <f t="shared" si="18"/>
        <v>168.10900000000001</v>
      </c>
      <c r="E270" t="str">
        <f t="shared" si="19"/>
        <v>OK</v>
      </c>
      <c r="H270">
        <v>1.855898</v>
      </c>
      <c r="I270">
        <v>266</v>
      </c>
      <c r="J270">
        <v>585688.24300000002</v>
      </c>
      <c r="K270">
        <v>1211588.8370000001</v>
      </c>
      <c r="L270">
        <v>168.10900000000001</v>
      </c>
      <c r="M270">
        <v>-1E-3</v>
      </c>
      <c r="N270">
        <v>1.4359999999999999</v>
      </c>
      <c r="O270" t="s">
        <v>10</v>
      </c>
      <c r="S270" s="3">
        <v>1718</v>
      </c>
      <c r="T270">
        <v>588795.02</v>
      </c>
      <c r="U270">
        <v>1206600.2690000001</v>
      </c>
      <c r="V270">
        <v>174.68299999999999</v>
      </c>
      <c r="Y270" t="s">
        <v>23</v>
      </c>
    </row>
    <row r="271" spans="1:25" x14ac:dyDescent="0.25">
      <c r="A271">
        <v>267</v>
      </c>
      <c r="B271">
        <f t="shared" si="16"/>
        <v>-585690.228</v>
      </c>
      <c r="C271">
        <f t="shared" si="17"/>
        <v>-1211581.8330000001</v>
      </c>
      <c r="D271">
        <f t="shared" si="18"/>
        <v>168.07</v>
      </c>
      <c r="E271" t="str">
        <f t="shared" si="19"/>
        <v>OK</v>
      </c>
      <c r="H271">
        <v>1.8631770000000001</v>
      </c>
      <c r="I271">
        <v>267</v>
      </c>
      <c r="J271">
        <v>585690.228</v>
      </c>
      <c r="K271">
        <v>1211581.8330000001</v>
      </c>
      <c r="L271">
        <v>168.07</v>
      </c>
      <c r="M271">
        <v>-2E-3</v>
      </c>
      <c r="N271">
        <v>1.4350000000000001</v>
      </c>
      <c r="O271" t="s">
        <v>10</v>
      </c>
      <c r="S271" s="3">
        <v>1719</v>
      </c>
      <c r="T271">
        <v>588801.54700000002</v>
      </c>
      <c r="U271">
        <v>1206595.504</v>
      </c>
      <c r="V271">
        <v>174.72900000000001</v>
      </c>
      <c r="Y271" t="s">
        <v>23</v>
      </c>
    </row>
    <row r="272" spans="1:25" x14ac:dyDescent="0.25">
      <c r="A272">
        <v>268</v>
      </c>
      <c r="B272">
        <f t="shared" si="16"/>
        <v>-585690.55000000005</v>
      </c>
      <c r="C272">
        <f t="shared" si="17"/>
        <v>-1211580.6950000001</v>
      </c>
      <c r="D272">
        <f t="shared" si="18"/>
        <v>168.066</v>
      </c>
      <c r="E272" t="str">
        <f t="shared" si="19"/>
        <v>HM</v>
      </c>
      <c r="H272">
        <v>1.86436</v>
      </c>
      <c r="I272">
        <v>268</v>
      </c>
      <c r="J272">
        <v>585690.55000000005</v>
      </c>
      <c r="K272">
        <v>1211580.6950000001</v>
      </c>
      <c r="L272">
        <v>168.066</v>
      </c>
      <c r="M272">
        <v>-1E-3</v>
      </c>
      <c r="N272">
        <v>1.4359999999999999</v>
      </c>
      <c r="O272" t="s">
        <v>13</v>
      </c>
      <c r="S272" s="3">
        <v>1720</v>
      </c>
      <c r="T272">
        <v>588808.05500000005</v>
      </c>
      <c r="U272">
        <v>1206590.73</v>
      </c>
      <c r="V272">
        <v>174.756</v>
      </c>
      <c r="Y272" t="s">
        <v>23</v>
      </c>
    </row>
    <row r="273" spans="1:25" x14ac:dyDescent="0.25">
      <c r="A273">
        <v>269</v>
      </c>
      <c r="B273">
        <f t="shared" si="16"/>
        <v>-585691.64800000004</v>
      </c>
      <c r="C273">
        <f t="shared" si="17"/>
        <v>-1211576.825</v>
      </c>
      <c r="D273">
        <f t="shared" si="18"/>
        <v>168.048</v>
      </c>
      <c r="E273" t="str">
        <f t="shared" si="19"/>
        <v>OK</v>
      </c>
      <c r="H273">
        <v>1.868384</v>
      </c>
      <c r="I273">
        <v>269</v>
      </c>
      <c r="J273">
        <v>585691.64800000004</v>
      </c>
      <c r="K273">
        <v>1211576.825</v>
      </c>
      <c r="L273">
        <v>168.048</v>
      </c>
      <c r="M273">
        <v>-2E-3</v>
      </c>
      <c r="N273">
        <v>1.4359999999999999</v>
      </c>
      <c r="O273" t="s">
        <v>10</v>
      </c>
      <c r="S273" s="3">
        <v>1721</v>
      </c>
      <c r="T273">
        <v>588814.57799999998</v>
      </c>
      <c r="U273">
        <v>1206585.9509999999</v>
      </c>
      <c r="V273">
        <v>174.75899999999999</v>
      </c>
      <c r="Y273" t="s">
        <v>23</v>
      </c>
    </row>
    <row r="274" spans="1:25" x14ac:dyDescent="0.25">
      <c r="A274">
        <v>270</v>
      </c>
      <c r="B274">
        <f t="shared" si="16"/>
        <v>-585693.82400000002</v>
      </c>
      <c r="C274">
        <f t="shared" si="17"/>
        <v>-1211569.1329999999</v>
      </c>
      <c r="D274">
        <f t="shared" si="18"/>
        <v>168.011</v>
      </c>
      <c r="E274" t="str">
        <f t="shared" si="19"/>
        <v>OK</v>
      </c>
      <c r="H274">
        <v>1.876377</v>
      </c>
      <c r="I274">
        <v>270</v>
      </c>
      <c r="J274">
        <v>585693.82400000002</v>
      </c>
      <c r="K274">
        <v>1211569.1329999999</v>
      </c>
      <c r="L274">
        <v>168.011</v>
      </c>
      <c r="M274">
        <v>-2E-3</v>
      </c>
      <c r="N274">
        <v>1.44</v>
      </c>
      <c r="O274" t="s">
        <v>10</v>
      </c>
      <c r="S274" s="3">
        <v>1722</v>
      </c>
      <c r="T274">
        <v>588821.10100000002</v>
      </c>
      <c r="U274">
        <v>1206581.1610000001</v>
      </c>
      <c r="V274">
        <v>174.77699999999999</v>
      </c>
      <c r="Y274" t="s">
        <v>23</v>
      </c>
    </row>
    <row r="275" spans="1:25" x14ac:dyDescent="0.25">
      <c r="A275">
        <v>271</v>
      </c>
      <c r="B275">
        <f t="shared" si="16"/>
        <v>-585695.71900000004</v>
      </c>
      <c r="C275">
        <f t="shared" si="17"/>
        <v>-1211562.4350000001</v>
      </c>
      <c r="D275">
        <f t="shared" si="18"/>
        <v>167.98099999999999</v>
      </c>
      <c r="E275" t="str">
        <f t="shared" si="19"/>
        <v>OK</v>
      </c>
      <c r="H275">
        <v>1.883338</v>
      </c>
      <c r="I275">
        <v>271</v>
      </c>
      <c r="J275">
        <v>585695.71900000004</v>
      </c>
      <c r="K275">
        <v>1211562.4350000001</v>
      </c>
      <c r="L275">
        <v>167.98099999999999</v>
      </c>
      <c r="M275">
        <v>-2E-3</v>
      </c>
      <c r="N275">
        <v>1.44</v>
      </c>
      <c r="O275" t="s">
        <v>10</v>
      </c>
      <c r="S275" s="3">
        <v>1723</v>
      </c>
      <c r="T275">
        <v>588824.82200000004</v>
      </c>
      <c r="U275">
        <v>1206578.4480000001</v>
      </c>
      <c r="V275">
        <v>174.78200000000001</v>
      </c>
      <c r="Y275" t="s">
        <v>23</v>
      </c>
    </row>
    <row r="276" spans="1:25" x14ac:dyDescent="0.25">
      <c r="A276">
        <v>272</v>
      </c>
      <c r="B276">
        <f t="shared" si="16"/>
        <v>-585697.83299999998</v>
      </c>
      <c r="C276">
        <f t="shared" si="17"/>
        <v>-1211554.963</v>
      </c>
      <c r="D276">
        <f t="shared" si="18"/>
        <v>167.93700000000001</v>
      </c>
      <c r="E276" t="str">
        <f t="shared" si="19"/>
        <v>OK</v>
      </c>
      <c r="H276">
        <v>1.891103</v>
      </c>
      <c r="I276">
        <v>272</v>
      </c>
      <c r="J276">
        <v>585697.83299999998</v>
      </c>
      <c r="K276">
        <v>1211554.963</v>
      </c>
      <c r="L276">
        <v>167.93700000000001</v>
      </c>
      <c r="M276">
        <v>-2E-3</v>
      </c>
      <c r="N276">
        <v>1.4370000000000001</v>
      </c>
      <c r="O276" t="s">
        <v>10</v>
      </c>
      <c r="S276" s="3">
        <v>1724</v>
      </c>
      <c r="T276">
        <v>588825.69799999997</v>
      </c>
      <c r="U276">
        <v>1206577.9140000001</v>
      </c>
      <c r="V276">
        <v>174.50700000000001</v>
      </c>
      <c r="Y276" t="s">
        <v>23</v>
      </c>
    </row>
    <row r="277" spans="1:25" x14ac:dyDescent="0.25">
      <c r="A277">
        <v>273</v>
      </c>
      <c r="B277">
        <f t="shared" si="16"/>
        <v>-585697.84499999997</v>
      </c>
      <c r="C277">
        <f t="shared" si="17"/>
        <v>-1211554.9210000001</v>
      </c>
      <c r="D277">
        <f t="shared" si="18"/>
        <v>167.93700000000001</v>
      </c>
      <c r="E277" t="str">
        <f t="shared" si="19"/>
        <v>OK</v>
      </c>
      <c r="H277">
        <v>1.8911469999999999</v>
      </c>
      <c r="I277">
        <v>273</v>
      </c>
      <c r="J277">
        <v>585697.84499999997</v>
      </c>
      <c r="K277">
        <v>1211554.9210000001</v>
      </c>
      <c r="L277">
        <v>167.93700000000001</v>
      </c>
      <c r="M277">
        <v>-2E-3</v>
      </c>
      <c r="N277">
        <v>1.4359999999999999</v>
      </c>
      <c r="O277" t="s">
        <v>10</v>
      </c>
      <c r="R277">
        <v>0.24260899999999999</v>
      </c>
      <c r="S277" s="3">
        <v>34</v>
      </c>
      <c r="T277">
        <v>585175.174</v>
      </c>
      <c r="U277">
        <v>1213096.486</v>
      </c>
      <c r="V277">
        <v>165.23599999999999</v>
      </c>
      <c r="W277">
        <v>-2E-3</v>
      </c>
      <c r="X277">
        <v>1.4339999999999999</v>
      </c>
      <c r="Y277" t="s">
        <v>15</v>
      </c>
    </row>
    <row r="278" spans="1:25" x14ac:dyDescent="0.25">
      <c r="A278">
        <v>274</v>
      </c>
      <c r="B278">
        <f t="shared" si="16"/>
        <v>-585699.94700000004</v>
      </c>
      <c r="C278">
        <f t="shared" si="17"/>
        <v>-1211547.5020000001</v>
      </c>
      <c r="D278">
        <f t="shared" si="18"/>
        <v>167.89500000000001</v>
      </c>
      <c r="E278" t="str">
        <f t="shared" si="19"/>
        <v>OK</v>
      </c>
      <c r="H278">
        <v>1.8988579999999999</v>
      </c>
      <c r="I278">
        <v>274</v>
      </c>
      <c r="J278">
        <v>585699.94700000004</v>
      </c>
      <c r="K278">
        <v>1211547.5020000001</v>
      </c>
      <c r="L278">
        <v>167.89500000000001</v>
      </c>
      <c r="M278">
        <v>-2E-3</v>
      </c>
      <c r="N278">
        <v>1.4390000000000001</v>
      </c>
      <c r="O278" t="s">
        <v>10</v>
      </c>
      <c r="R278">
        <v>0.65006699999999995</v>
      </c>
      <c r="S278" s="3">
        <v>92</v>
      </c>
      <c r="T278">
        <v>585355.61300000001</v>
      </c>
      <c r="U278">
        <v>1212731.159</v>
      </c>
      <c r="V278">
        <v>166.61500000000001</v>
      </c>
      <c r="W278">
        <v>3.0000000000000001E-3</v>
      </c>
      <c r="X278">
        <v>1.4370000000000001</v>
      </c>
      <c r="Y278" t="s">
        <v>15</v>
      </c>
    </row>
    <row r="279" spans="1:25" x14ac:dyDescent="0.25">
      <c r="A279">
        <v>275</v>
      </c>
      <c r="B279">
        <f t="shared" si="16"/>
        <v>-585702.13699999999</v>
      </c>
      <c r="C279">
        <f t="shared" si="17"/>
        <v>-1211539.7590000001</v>
      </c>
      <c r="D279">
        <f t="shared" si="18"/>
        <v>167.84399999999999</v>
      </c>
      <c r="E279" t="str">
        <f t="shared" si="19"/>
        <v>OK</v>
      </c>
      <c r="H279">
        <v>1.9069050000000001</v>
      </c>
      <c r="I279">
        <v>275</v>
      </c>
      <c r="J279">
        <v>585702.13699999999</v>
      </c>
      <c r="K279">
        <v>1211539.7590000001</v>
      </c>
      <c r="L279">
        <v>167.84399999999999</v>
      </c>
      <c r="M279">
        <v>0</v>
      </c>
      <c r="N279">
        <v>1.4430000000000001</v>
      </c>
      <c r="O279" t="s">
        <v>10</v>
      </c>
      <c r="S279" s="3">
        <v>1514</v>
      </c>
      <c r="T279">
        <v>585358.74600000004</v>
      </c>
      <c r="U279">
        <v>1212732.7009999999</v>
      </c>
      <c r="V279">
        <v>167.67</v>
      </c>
      <c r="Y279" t="s">
        <v>56</v>
      </c>
    </row>
    <row r="280" spans="1:25" x14ac:dyDescent="0.25">
      <c r="A280">
        <v>276</v>
      </c>
      <c r="B280">
        <f t="shared" si="16"/>
        <v>-585704.48199999996</v>
      </c>
      <c r="C280">
        <f t="shared" si="17"/>
        <v>-1211531.5049999999</v>
      </c>
      <c r="D280">
        <f t="shared" si="18"/>
        <v>167.78700000000001</v>
      </c>
      <c r="E280" t="str">
        <f t="shared" si="19"/>
        <v>OK</v>
      </c>
      <c r="H280">
        <v>1.915486</v>
      </c>
      <c r="I280">
        <v>276</v>
      </c>
      <c r="J280">
        <v>585704.48199999996</v>
      </c>
      <c r="K280">
        <v>1211531.5049999999</v>
      </c>
      <c r="L280">
        <v>167.78700000000001</v>
      </c>
      <c r="M280">
        <v>-2E-3</v>
      </c>
      <c r="N280">
        <v>1.44</v>
      </c>
      <c r="O280" t="s">
        <v>10</v>
      </c>
      <c r="S280" s="3">
        <v>1504</v>
      </c>
      <c r="T280">
        <v>585178.21400000004</v>
      </c>
      <c r="U280">
        <v>1213098.06</v>
      </c>
      <c r="V280">
        <v>165.25399999999999</v>
      </c>
      <c r="Y280" t="s">
        <v>49</v>
      </c>
    </row>
    <row r="281" spans="1:25" x14ac:dyDescent="0.25">
      <c r="A281">
        <v>277</v>
      </c>
      <c r="B281">
        <f t="shared" si="16"/>
        <v>-585704.48300000001</v>
      </c>
      <c r="C281">
        <f t="shared" si="17"/>
        <v>-1211531.504</v>
      </c>
      <c r="D281">
        <f t="shared" si="18"/>
        <v>167.78700000000001</v>
      </c>
      <c r="E281" t="str">
        <f t="shared" si="19"/>
        <v>OK</v>
      </c>
      <c r="H281">
        <v>1.9154869999999999</v>
      </c>
      <c r="I281">
        <v>277</v>
      </c>
      <c r="J281">
        <v>585704.48300000001</v>
      </c>
      <c r="K281">
        <v>1211531.504</v>
      </c>
      <c r="L281">
        <v>167.78700000000001</v>
      </c>
      <c r="M281">
        <v>-2E-3</v>
      </c>
      <c r="N281">
        <v>1.44</v>
      </c>
      <c r="O281" t="s">
        <v>10</v>
      </c>
      <c r="R281">
        <v>5.8710000000000004E-3</v>
      </c>
      <c r="S281" s="3">
        <v>2</v>
      </c>
      <c r="T281">
        <v>585009.41099999996</v>
      </c>
      <c r="U281">
        <v>1213250.6370000001</v>
      </c>
      <c r="V281">
        <v>164.65100000000001</v>
      </c>
      <c r="W281">
        <v>-2E-3</v>
      </c>
      <c r="X281">
        <v>1.4379999999999999</v>
      </c>
      <c r="Y281" t="s">
        <v>10</v>
      </c>
    </row>
    <row r="282" spans="1:25" x14ac:dyDescent="0.25">
      <c r="A282">
        <v>278</v>
      </c>
      <c r="B282">
        <f t="shared" si="16"/>
        <v>-585708.71699999995</v>
      </c>
      <c r="C282">
        <f t="shared" si="17"/>
        <v>-1211516.568</v>
      </c>
      <c r="D282">
        <f t="shared" si="18"/>
        <v>167.67500000000001</v>
      </c>
      <c r="E282" t="str">
        <f t="shared" si="19"/>
        <v>OK</v>
      </c>
      <c r="H282">
        <v>1.931011</v>
      </c>
      <c r="I282">
        <v>278</v>
      </c>
      <c r="J282">
        <v>585708.71699999995</v>
      </c>
      <c r="K282">
        <v>1211516.568</v>
      </c>
      <c r="L282">
        <v>167.67500000000001</v>
      </c>
      <c r="M282">
        <v>-2E-3</v>
      </c>
      <c r="N282">
        <v>1.4410000000000001</v>
      </c>
      <c r="O282" t="s">
        <v>10</v>
      </c>
      <c r="R282">
        <v>1.3188999999999999E-2</v>
      </c>
      <c r="S282" s="3">
        <v>3</v>
      </c>
      <c r="T282">
        <v>585016.53599999996</v>
      </c>
      <c r="U282">
        <v>1213248.969</v>
      </c>
      <c r="V282">
        <v>164.69800000000001</v>
      </c>
      <c r="W282">
        <v>0</v>
      </c>
      <c r="X282">
        <v>1.4379999999999999</v>
      </c>
      <c r="Y282" t="s">
        <v>10</v>
      </c>
    </row>
    <row r="283" spans="1:25" x14ac:dyDescent="0.25">
      <c r="A283">
        <v>279</v>
      </c>
      <c r="B283">
        <f t="shared" si="16"/>
        <v>-585710.61699999997</v>
      </c>
      <c r="C283">
        <f t="shared" si="17"/>
        <v>-1211509.8419999999</v>
      </c>
      <c r="D283">
        <f t="shared" si="18"/>
        <v>167.624</v>
      </c>
      <c r="E283" t="str">
        <f t="shared" si="19"/>
        <v>OK</v>
      </c>
      <c r="H283">
        <v>1.9379999999999999</v>
      </c>
      <c r="I283">
        <v>279</v>
      </c>
      <c r="J283">
        <v>585710.61699999997</v>
      </c>
      <c r="K283">
        <v>1211509.8419999999</v>
      </c>
      <c r="L283">
        <v>167.624</v>
      </c>
      <c r="M283">
        <v>-1E-3</v>
      </c>
      <c r="N283">
        <v>1.4359999999999999</v>
      </c>
      <c r="O283" t="s">
        <v>10</v>
      </c>
      <c r="R283">
        <v>2.1059999999999999E-2</v>
      </c>
      <c r="S283" s="3">
        <v>4</v>
      </c>
      <c r="T283">
        <v>585024.12</v>
      </c>
      <c r="U283">
        <v>1213246.8659999999</v>
      </c>
      <c r="V283">
        <v>164.756</v>
      </c>
      <c r="W283">
        <v>-2E-3</v>
      </c>
      <c r="X283">
        <v>1.4379999999999999</v>
      </c>
      <c r="Y283" t="s">
        <v>10</v>
      </c>
    </row>
    <row r="284" spans="1:25" x14ac:dyDescent="0.25">
      <c r="A284">
        <v>280</v>
      </c>
      <c r="B284">
        <f t="shared" si="16"/>
        <v>-585712.83200000005</v>
      </c>
      <c r="C284">
        <f t="shared" si="17"/>
        <v>-1211501.9739999999</v>
      </c>
      <c r="D284">
        <f t="shared" si="18"/>
        <v>167.56899999999999</v>
      </c>
      <c r="E284" t="str">
        <f t="shared" si="19"/>
        <v>OK</v>
      </c>
      <c r="H284">
        <v>1.9461740000000001</v>
      </c>
      <c r="I284">
        <v>280</v>
      </c>
      <c r="J284">
        <v>585712.83200000005</v>
      </c>
      <c r="K284">
        <v>1211501.9739999999</v>
      </c>
      <c r="L284">
        <v>167.56899999999999</v>
      </c>
      <c r="M284">
        <v>-1E-3</v>
      </c>
      <c r="N284">
        <v>1.4359999999999999</v>
      </c>
      <c r="O284" t="s">
        <v>10</v>
      </c>
      <c r="R284">
        <v>3.6703E-2</v>
      </c>
      <c r="S284" s="3">
        <v>6</v>
      </c>
      <c r="T284">
        <v>585038.95799999998</v>
      </c>
      <c r="U284">
        <v>1213241.916</v>
      </c>
      <c r="V284">
        <v>164.864</v>
      </c>
      <c r="W284">
        <v>-4.0000000000000001E-3</v>
      </c>
      <c r="X284">
        <v>1.4370000000000001</v>
      </c>
      <c r="Y284" t="s">
        <v>10</v>
      </c>
    </row>
    <row r="285" spans="1:25" x14ac:dyDescent="0.25">
      <c r="A285">
        <v>281</v>
      </c>
      <c r="B285">
        <f t="shared" si="16"/>
        <v>-585715.03700000001</v>
      </c>
      <c r="C285">
        <f t="shared" si="17"/>
        <v>-1211494.1640000001</v>
      </c>
      <c r="D285">
        <f t="shared" si="18"/>
        <v>167.529</v>
      </c>
      <c r="E285" t="str">
        <f t="shared" si="19"/>
        <v>OK</v>
      </c>
      <c r="H285">
        <v>1.9542900000000001</v>
      </c>
      <c r="I285">
        <v>281</v>
      </c>
      <c r="J285">
        <v>585715.03700000001</v>
      </c>
      <c r="K285">
        <v>1211494.1640000001</v>
      </c>
      <c r="L285">
        <v>167.529</v>
      </c>
      <c r="M285">
        <v>-2E-3</v>
      </c>
      <c r="N285">
        <v>1.4359999999999999</v>
      </c>
      <c r="O285" t="s">
        <v>10</v>
      </c>
      <c r="R285">
        <v>4.4928000000000003E-2</v>
      </c>
      <c r="S285" s="3">
        <v>7</v>
      </c>
      <c r="T285">
        <v>585046.65599999996</v>
      </c>
      <c r="U285">
        <v>1213239.02</v>
      </c>
      <c r="V285">
        <v>164.92500000000001</v>
      </c>
      <c r="W285">
        <v>-1.7000000000000001E-2</v>
      </c>
      <c r="X285">
        <v>1.444</v>
      </c>
      <c r="Y285" t="s">
        <v>10</v>
      </c>
    </row>
    <row r="286" spans="1:25" x14ac:dyDescent="0.25">
      <c r="A286">
        <v>282</v>
      </c>
      <c r="B286">
        <f t="shared" si="16"/>
        <v>-585717.196</v>
      </c>
      <c r="C286">
        <f t="shared" si="17"/>
        <v>-1211486.5020000001</v>
      </c>
      <c r="D286">
        <f t="shared" si="18"/>
        <v>167.488</v>
      </c>
      <c r="E286" t="str">
        <f t="shared" si="19"/>
        <v>OK</v>
      </c>
      <c r="H286">
        <v>1.96225</v>
      </c>
      <c r="I286">
        <v>282</v>
      </c>
      <c r="J286">
        <v>585717.196</v>
      </c>
      <c r="K286">
        <v>1211486.5020000001</v>
      </c>
      <c r="L286">
        <v>167.488</v>
      </c>
      <c r="M286">
        <v>-3.0000000000000001E-3</v>
      </c>
      <c r="N286">
        <v>1.4359999999999999</v>
      </c>
      <c r="O286" t="s">
        <v>10</v>
      </c>
      <c r="R286">
        <v>5.287E-2</v>
      </c>
      <c r="S286" s="3">
        <v>8</v>
      </c>
      <c r="T286">
        <v>585053.99</v>
      </c>
      <c r="U286">
        <v>1213235.973</v>
      </c>
      <c r="V286">
        <v>164.982</v>
      </c>
      <c r="W286">
        <v>-2.8000000000000001E-2</v>
      </c>
      <c r="X286">
        <v>1.4390000000000001</v>
      </c>
      <c r="Y286" t="s">
        <v>10</v>
      </c>
    </row>
    <row r="287" spans="1:25" x14ac:dyDescent="0.25">
      <c r="A287">
        <v>283</v>
      </c>
      <c r="B287">
        <f t="shared" si="16"/>
        <v>-585717.70900000003</v>
      </c>
      <c r="C287">
        <f t="shared" si="17"/>
        <v>-1211484.669</v>
      </c>
      <c r="D287">
        <f t="shared" si="18"/>
        <v>167.48099999999999</v>
      </c>
      <c r="E287" t="str">
        <f t="shared" si="19"/>
        <v>HM</v>
      </c>
      <c r="H287">
        <v>1.964154</v>
      </c>
      <c r="I287">
        <v>283</v>
      </c>
      <c r="J287">
        <v>585717.70900000003</v>
      </c>
      <c r="K287">
        <v>1211484.669</v>
      </c>
      <c r="L287">
        <v>167.48099999999999</v>
      </c>
      <c r="M287">
        <v>-3.0000000000000001E-3</v>
      </c>
      <c r="N287">
        <v>1.4379999999999999</v>
      </c>
      <c r="O287" t="s">
        <v>13</v>
      </c>
      <c r="R287">
        <v>7.0934999999999998E-2</v>
      </c>
      <c r="S287" s="3">
        <v>11</v>
      </c>
      <c r="T287">
        <v>585070.18200000003</v>
      </c>
      <c r="U287">
        <v>1213227.9779999999</v>
      </c>
      <c r="V287">
        <v>165.07900000000001</v>
      </c>
      <c r="W287">
        <v>-2.9000000000000001E-2</v>
      </c>
      <c r="X287">
        <v>1.4370000000000001</v>
      </c>
      <c r="Y287" t="s">
        <v>10</v>
      </c>
    </row>
    <row r="288" spans="1:25" x14ac:dyDescent="0.25">
      <c r="A288">
        <v>284</v>
      </c>
      <c r="B288">
        <f t="shared" si="16"/>
        <v>-585719.73499999999</v>
      </c>
      <c r="C288">
        <f t="shared" si="17"/>
        <v>-1211477.4979999999</v>
      </c>
      <c r="D288">
        <f t="shared" si="18"/>
        <v>167.446</v>
      </c>
      <c r="E288" t="str">
        <f t="shared" si="19"/>
        <v>OK</v>
      </c>
      <c r="H288">
        <v>1.9716050000000001</v>
      </c>
      <c r="I288">
        <v>284</v>
      </c>
      <c r="J288">
        <v>585719.73499999999</v>
      </c>
      <c r="K288">
        <v>1211477.4979999999</v>
      </c>
      <c r="L288">
        <v>167.446</v>
      </c>
      <c r="M288">
        <v>-1E-3</v>
      </c>
      <c r="N288">
        <v>1.4350000000000001</v>
      </c>
      <c r="O288" t="s">
        <v>10</v>
      </c>
      <c r="R288">
        <v>7.9126000000000002E-2</v>
      </c>
      <c r="S288" s="3">
        <v>12</v>
      </c>
      <c r="T288">
        <v>585077.26800000004</v>
      </c>
      <c r="U288">
        <v>1213223.872</v>
      </c>
      <c r="V288">
        <v>165.09299999999999</v>
      </c>
      <c r="W288">
        <v>-2.8000000000000001E-2</v>
      </c>
      <c r="X288">
        <v>1.4350000000000001</v>
      </c>
      <c r="Y288" t="s">
        <v>10</v>
      </c>
    </row>
    <row r="289" spans="1:25" x14ac:dyDescent="0.25">
      <c r="A289">
        <v>285</v>
      </c>
      <c r="B289">
        <f t="shared" si="16"/>
        <v>-585721.82299999997</v>
      </c>
      <c r="C289">
        <f t="shared" si="17"/>
        <v>-1211470.091</v>
      </c>
      <c r="D289">
        <f t="shared" si="18"/>
        <v>167.404</v>
      </c>
      <c r="E289" t="str">
        <f t="shared" si="19"/>
        <v>OK</v>
      </c>
      <c r="H289">
        <v>1.979301</v>
      </c>
      <c r="I289">
        <v>285</v>
      </c>
      <c r="J289">
        <v>585721.82299999997</v>
      </c>
      <c r="K289">
        <v>1211470.091</v>
      </c>
      <c r="L289">
        <v>167.404</v>
      </c>
      <c r="M289">
        <v>-1E-3</v>
      </c>
      <c r="N289">
        <v>1.4379999999999999</v>
      </c>
      <c r="O289" t="s">
        <v>10</v>
      </c>
      <c r="R289">
        <v>8.7634000000000004E-2</v>
      </c>
      <c r="S289" s="3">
        <v>13</v>
      </c>
      <c r="T289">
        <v>585084.44299999997</v>
      </c>
      <c r="U289">
        <v>1213219.301</v>
      </c>
      <c r="V289">
        <v>165.09700000000001</v>
      </c>
      <c r="W289">
        <v>-2.9000000000000001E-2</v>
      </c>
      <c r="X289">
        <v>1.44</v>
      </c>
      <c r="Y289" t="s">
        <v>10</v>
      </c>
    </row>
    <row r="290" spans="1:25" x14ac:dyDescent="0.25">
      <c r="A290">
        <v>286</v>
      </c>
      <c r="B290">
        <f t="shared" si="16"/>
        <v>-585723.91099999996</v>
      </c>
      <c r="C290">
        <f t="shared" si="17"/>
        <v>-1211462.6740000001</v>
      </c>
      <c r="D290">
        <f t="shared" si="18"/>
        <v>167.351</v>
      </c>
      <c r="E290" t="str">
        <f t="shared" si="19"/>
        <v>OK</v>
      </c>
      <c r="H290">
        <v>1.987006</v>
      </c>
      <c r="I290">
        <v>286</v>
      </c>
      <c r="J290">
        <v>585723.91099999996</v>
      </c>
      <c r="K290">
        <v>1211462.6740000001</v>
      </c>
      <c r="L290">
        <v>167.351</v>
      </c>
      <c r="M290">
        <v>-2E-3</v>
      </c>
      <c r="N290">
        <v>1.4370000000000001</v>
      </c>
      <c r="O290" t="s">
        <v>10</v>
      </c>
      <c r="R290">
        <v>9.5392000000000005E-2</v>
      </c>
      <c r="S290" s="3">
        <v>14</v>
      </c>
      <c r="T290">
        <v>585090.80799999996</v>
      </c>
      <c r="U290">
        <v>1213214.8659999999</v>
      </c>
      <c r="V290">
        <v>165.102</v>
      </c>
      <c r="W290">
        <v>-2.9000000000000001E-2</v>
      </c>
      <c r="X290">
        <v>1.4390000000000001</v>
      </c>
      <c r="Y290" t="s">
        <v>10</v>
      </c>
    </row>
    <row r="291" spans="1:25" x14ac:dyDescent="0.25">
      <c r="A291">
        <v>287</v>
      </c>
      <c r="B291">
        <f t="shared" si="16"/>
        <v>-585726.23899999994</v>
      </c>
      <c r="C291">
        <f t="shared" si="17"/>
        <v>-1211454.3999999999</v>
      </c>
      <c r="D291">
        <f t="shared" si="18"/>
        <v>167.29300000000001</v>
      </c>
      <c r="E291" t="str">
        <f t="shared" si="19"/>
        <v>OK</v>
      </c>
      <c r="H291">
        <v>1.995601</v>
      </c>
      <c r="I291">
        <v>287</v>
      </c>
      <c r="J291">
        <v>585726.23899999994</v>
      </c>
      <c r="K291">
        <v>1211454.3999999999</v>
      </c>
      <c r="L291">
        <v>167.29300000000001</v>
      </c>
      <c r="M291">
        <v>-5.0000000000000001E-3</v>
      </c>
      <c r="N291">
        <v>1.44</v>
      </c>
      <c r="O291" t="s">
        <v>10</v>
      </c>
      <c r="R291">
        <v>0.103657</v>
      </c>
      <c r="S291" s="3">
        <v>15</v>
      </c>
      <c r="T291">
        <v>585097.39399999997</v>
      </c>
      <c r="U291">
        <v>1213209.8740000001</v>
      </c>
      <c r="V291">
        <v>165.10900000000001</v>
      </c>
      <c r="W291">
        <v>-2.9000000000000001E-2</v>
      </c>
      <c r="X291">
        <v>1.4379999999999999</v>
      </c>
      <c r="Y291" t="s">
        <v>10</v>
      </c>
    </row>
    <row r="292" spans="1:25" x14ac:dyDescent="0.25">
      <c r="A292">
        <v>288</v>
      </c>
      <c r="B292">
        <f t="shared" si="16"/>
        <v>-585728.40899999999</v>
      </c>
      <c r="C292">
        <f t="shared" si="17"/>
        <v>-1211446.683</v>
      </c>
      <c r="D292">
        <f t="shared" si="18"/>
        <v>167.23599999999999</v>
      </c>
      <c r="E292" t="str">
        <f t="shared" si="19"/>
        <v>OK</v>
      </c>
      <c r="H292">
        <v>2.0036170000000002</v>
      </c>
      <c r="I292">
        <v>288</v>
      </c>
      <c r="J292">
        <v>585728.40899999999</v>
      </c>
      <c r="K292">
        <v>1211446.683</v>
      </c>
      <c r="L292">
        <v>167.23599999999999</v>
      </c>
      <c r="M292">
        <v>-4.0000000000000001E-3</v>
      </c>
      <c r="N292">
        <v>1.4379999999999999</v>
      </c>
      <c r="O292" t="s">
        <v>10</v>
      </c>
      <c r="R292">
        <v>0.111858</v>
      </c>
      <c r="S292" s="3">
        <v>16</v>
      </c>
      <c r="T292">
        <v>585103.71900000004</v>
      </c>
      <c r="U292">
        <v>1213204.655</v>
      </c>
      <c r="V292">
        <v>165.114</v>
      </c>
      <c r="W292">
        <v>-2.9000000000000001E-2</v>
      </c>
      <c r="X292">
        <v>1.4370000000000001</v>
      </c>
      <c r="Y292" t="s">
        <v>10</v>
      </c>
    </row>
    <row r="293" spans="1:25" x14ac:dyDescent="0.25">
      <c r="A293">
        <v>289</v>
      </c>
      <c r="B293">
        <f t="shared" si="16"/>
        <v>-585730.53099999996</v>
      </c>
      <c r="C293">
        <f t="shared" si="17"/>
        <v>-1211439.149</v>
      </c>
      <c r="D293">
        <f t="shared" si="18"/>
        <v>167.18899999999999</v>
      </c>
      <c r="E293" t="str">
        <f t="shared" si="19"/>
        <v>OK</v>
      </c>
      <c r="H293">
        <v>2.0114450000000001</v>
      </c>
      <c r="I293">
        <v>289</v>
      </c>
      <c r="J293">
        <v>585730.53099999996</v>
      </c>
      <c r="K293">
        <v>1211439.149</v>
      </c>
      <c r="L293">
        <v>167.18899999999999</v>
      </c>
      <c r="M293">
        <v>-8.9999999999999993E-3</v>
      </c>
      <c r="N293">
        <v>1.44</v>
      </c>
      <c r="O293" t="s">
        <v>10</v>
      </c>
      <c r="R293">
        <v>0.12023200000000001</v>
      </c>
      <c r="S293" s="3">
        <v>17</v>
      </c>
      <c r="T293">
        <v>585109.94900000002</v>
      </c>
      <c r="U293">
        <v>1213199.058</v>
      </c>
      <c r="V293">
        <v>165.11799999999999</v>
      </c>
      <c r="W293">
        <v>-2.7E-2</v>
      </c>
      <c r="X293">
        <v>1.4379999999999999</v>
      </c>
      <c r="Y293" t="s">
        <v>10</v>
      </c>
    </row>
    <row r="294" spans="1:25" x14ac:dyDescent="0.25">
      <c r="A294">
        <v>290</v>
      </c>
      <c r="B294">
        <f t="shared" si="16"/>
        <v>-585733.02399999998</v>
      </c>
      <c r="C294">
        <f t="shared" si="17"/>
        <v>-1211430.439</v>
      </c>
      <c r="D294">
        <f t="shared" si="18"/>
        <v>167.142</v>
      </c>
      <c r="E294" t="str">
        <f t="shared" si="19"/>
        <v>OK</v>
      </c>
      <c r="H294">
        <v>2.0205039999999999</v>
      </c>
      <c r="I294">
        <v>290</v>
      </c>
      <c r="J294">
        <v>585733.02399999998</v>
      </c>
      <c r="K294">
        <v>1211430.439</v>
      </c>
      <c r="L294">
        <v>167.142</v>
      </c>
      <c r="M294">
        <v>-4.0000000000000001E-3</v>
      </c>
      <c r="N294">
        <v>1.4410000000000001</v>
      </c>
      <c r="O294" t="s">
        <v>10</v>
      </c>
      <c r="R294">
        <v>0.128414</v>
      </c>
      <c r="S294" s="3">
        <v>18</v>
      </c>
      <c r="T294">
        <v>585115.80000000005</v>
      </c>
      <c r="U294">
        <v>1213193.341</v>
      </c>
      <c r="V294">
        <v>165.12</v>
      </c>
      <c r="W294">
        <v>-2.8000000000000001E-2</v>
      </c>
      <c r="X294">
        <v>1.4390000000000001</v>
      </c>
      <c r="Y294" t="s">
        <v>10</v>
      </c>
    </row>
    <row r="295" spans="1:25" x14ac:dyDescent="0.25">
      <c r="A295">
        <v>291</v>
      </c>
      <c r="B295">
        <f t="shared" si="16"/>
        <v>-585734.58700000006</v>
      </c>
      <c r="C295">
        <f t="shared" si="17"/>
        <v>-1211425.1070000001</v>
      </c>
      <c r="D295">
        <f t="shared" si="18"/>
        <v>167.113</v>
      </c>
      <c r="E295" t="str">
        <f t="shared" si="19"/>
        <v>OK</v>
      </c>
      <c r="H295">
        <v>2.0260609999999999</v>
      </c>
      <c r="I295">
        <v>291</v>
      </c>
      <c r="J295">
        <v>585734.58700000006</v>
      </c>
      <c r="K295">
        <v>1211425.1070000001</v>
      </c>
      <c r="L295">
        <v>167.113</v>
      </c>
      <c r="M295">
        <v>-3.0000000000000001E-3</v>
      </c>
      <c r="N295">
        <v>1.4390000000000001</v>
      </c>
      <c r="O295" t="s">
        <v>10</v>
      </c>
      <c r="R295">
        <v>0.13720399999999999</v>
      </c>
      <c r="S295" s="3">
        <v>19</v>
      </c>
      <c r="T295">
        <v>585121.81700000004</v>
      </c>
      <c r="U295">
        <v>1213186.9339999999</v>
      </c>
      <c r="V295">
        <v>165.12700000000001</v>
      </c>
      <c r="W295">
        <v>-2.8000000000000001E-2</v>
      </c>
      <c r="X295">
        <v>1.4370000000000001</v>
      </c>
      <c r="Y295" t="s">
        <v>10</v>
      </c>
    </row>
    <row r="296" spans="1:25" x14ac:dyDescent="0.25">
      <c r="A296">
        <v>292</v>
      </c>
      <c r="B296">
        <f t="shared" si="16"/>
        <v>-585736.99600000004</v>
      </c>
      <c r="C296">
        <f t="shared" si="17"/>
        <v>-1211417.1950000001</v>
      </c>
      <c r="D296">
        <f t="shared" si="18"/>
        <v>167.06800000000001</v>
      </c>
      <c r="E296" t="str">
        <f t="shared" si="19"/>
        <v>OK</v>
      </c>
      <c r="H296">
        <v>2.034332</v>
      </c>
      <c r="I296">
        <v>292</v>
      </c>
      <c r="J296">
        <v>585736.99600000004</v>
      </c>
      <c r="K296">
        <v>1211417.1950000001</v>
      </c>
      <c r="L296">
        <v>167.06800000000001</v>
      </c>
      <c r="M296">
        <v>-4.0000000000000001E-3</v>
      </c>
      <c r="N296">
        <v>1.4359999999999999</v>
      </c>
      <c r="O296" t="s">
        <v>10</v>
      </c>
      <c r="R296">
        <v>0.144122</v>
      </c>
      <c r="S296" s="3">
        <v>20</v>
      </c>
      <c r="T296">
        <v>585126.348</v>
      </c>
      <c r="U296">
        <v>1213181.706</v>
      </c>
      <c r="V296">
        <v>165.13200000000001</v>
      </c>
      <c r="W296">
        <v>-2.9000000000000001E-2</v>
      </c>
      <c r="X296">
        <v>1.4379999999999999</v>
      </c>
      <c r="Y296" t="s">
        <v>10</v>
      </c>
    </row>
    <row r="297" spans="1:25" x14ac:dyDescent="0.25">
      <c r="A297">
        <v>293</v>
      </c>
      <c r="B297">
        <f t="shared" si="16"/>
        <v>-585739.43200000003</v>
      </c>
      <c r="C297">
        <f t="shared" si="17"/>
        <v>-1211409.5970000001</v>
      </c>
      <c r="D297">
        <f t="shared" si="18"/>
        <v>167.02699999999999</v>
      </c>
      <c r="E297" t="str">
        <f t="shared" si="19"/>
        <v>OK</v>
      </c>
      <c r="H297">
        <v>2.0423110000000002</v>
      </c>
      <c r="I297">
        <v>293</v>
      </c>
      <c r="J297">
        <v>585739.43200000003</v>
      </c>
      <c r="K297">
        <v>1211409.5970000001</v>
      </c>
      <c r="L297">
        <v>167.02699999999999</v>
      </c>
      <c r="M297">
        <v>-4.0000000000000001E-3</v>
      </c>
      <c r="N297">
        <v>1.4370000000000001</v>
      </c>
      <c r="O297" t="s">
        <v>10</v>
      </c>
      <c r="R297">
        <v>0.15115100000000001</v>
      </c>
      <c r="S297" s="3">
        <v>21</v>
      </c>
      <c r="T297">
        <v>585130.75699999998</v>
      </c>
      <c r="U297">
        <v>1213176.2339999999</v>
      </c>
      <c r="V297">
        <v>165.14</v>
      </c>
      <c r="W297">
        <v>-2.5999999999999999E-2</v>
      </c>
      <c r="X297">
        <v>1.4350000000000001</v>
      </c>
      <c r="Y297" t="s">
        <v>10</v>
      </c>
    </row>
    <row r="298" spans="1:25" x14ac:dyDescent="0.25">
      <c r="A298">
        <v>294</v>
      </c>
      <c r="B298">
        <f t="shared" si="16"/>
        <v>-585742.00800000003</v>
      </c>
      <c r="C298">
        <f t="shared" si="17"/>
        <v>-1211401.9639999999</v>
      </c>
      <c r="D298">
        <f t="shared" si="18"/>
        <v>166.98400000000001</v>
      </c>
      <c r="E298" t="str">
        <f t="shared" si="19"/>
        <v>OK</v>
      </c>
      <c r="H298">
        <v>2.0503659999999999</v>
      </c>
      <c r="I298">
        <v>294</v>
      </c>
      <c r="J298">
        <v>585742.00800000003</v>
      </c>
      <c r="K298">
        <v>1211401.9639999999</v>
      </c>
      <c r="L298">
        <v>166.98400000000001</v>
      </c>
      <c r="M298">
        <v>-2E-3</v>
      </c>
      <c r="N298">
        <v>1.44</v>
      </c>
      <c r="O298" t="s">
        <v>10</v>
      </c>
      <c r="R298">
        <v>0.15922500000000001</v>
      </c>
      <c r="S298" s="3">
        <v>22</v>
      </c>
      <c r="T298">
        <v>585135.58700000006</v>
      </c>
      <c r="U298">
        <v>1213169.764</v>
      </c>
      <c r="V298">
        <v>165.14599999999999</v>
      </c>
      <c r="W298">
        <v>-2.5999999999999999E-2</v>
      </c>
      <c r="X298">
        <v>1.4410000000000001</v>
      </c>
      <c r="Y298" t="s">
        <v>10</v>
      </c>
    </row>
    <row r="299" spans="1:25" x14ac:dyDescent="0.25">
      <c r="A299">
        <v>295</v>
      </c>
      <c r="B299">
        <f t="shared" si="16"/>
        <v>-585744.73300000001</v>
      </c>
      <c r="C299">
        <f t="shared" si="17"/>
        <v>-1211394.2860000001</v>
      </c>
      <c r="D299">
        <f t="shared" si="18"/>
        <v>166.93299999999999</v>
      </c>
      <c r="E299" t="str">
        <f t="shared" si="19"/>
        <v>OK</v>
      </c>
      <c r="H299">
        <v>2.0585140000000002</v>
      </c>
      <c r="I299">
        <v>295</v>
      </c>
      <c r="J299">
        <v>585744.73300000001</v>
      </c>
      <c r="K299">
        <v>1211394.2860000001</v>
      </c>
      <c r="L299">
        <v>166.93299999999999</v>
      </c>
      <c r="M299">
        <v>-1E-3</v>
      </c>
      <c r="N299">
        <v>1.4390000000000001</v>
      </c>
      <c r="O299" t="s">
        <v>10</v>
      </c>
      <c r="R299">
        <v>0.17235600000000001</v>
      </c>
      <c r="S299" s="3">
        <v>24</v>
      </c>
      <c r="T299">
        <v>585142.86600000004</v>
      </c>
      <c r="U299">
        <v>1213158.838</v>
      </c>
      <c r="V299">
        <v>165.15700000000001</v>
      </c>
      <c r="W299">
        <v>-2.4E-2</v>
      </c>
      <c r="X299">
        <v>1.4390000000000001</v>
      </c>
      <c r="Y299" t="s">
        <v>10</v>
      </c>
    </row>
    <row r="300" spans="1:25" x14ac:dyDescent="0.25">
      <c r="A300">
        <v>296</v>
      </c>
      <c r="B300">
        <f t="shared" si="16"/>
        <v>-585746.75</v>
      </c>
      <c r="C300">
        <f t="shared" si="17"/>
        <v>-1211388.8289999999</v>
      </c>
      <c r="D300">
        <f t="shared" si="18"/>
        <v>166.899</v>
      </c>
      <c r="E300" t="str">
        <f t="shared" si="19"/>
        <v>HM</v>
      </c>
      <c r="H300">
        <v>2.0643319999999998</v>
      </c>
      <c r="I300">
        <v>296</v>
      </c>
      <c r="J300">
        <v>585746.75</v>
      </c>
      <c r="K300">
        <v>1211388.8289999999</v>
      </c>
      <c r="L300">
        <v>166.899</v>
      </c>
      <c r="M300">
        <v>-3.0000000000000001E-3</v>
      </c>
      <c r="N300">
        <v>1.4379999999999999</v>
      </c>
      <c r="O300" t="s">
        <v>13</v>
      </c>
      <c r="R300">
        <v>0.180034</v>
      </c>
      <c r="S300" s="3">
        <v>25</v>
      </c>
      <c r="T300">
        <v>585146.821</v>
      </c>
      <c r="U300">
        <v>1213152.257</v>
      </c>
      <c r="V300">
        <v>165.167</v>
      </c>
      <c r="W300">
        <v>-1.7999999999999999E-2</v>
      </c>
      <c r="X300">
        <v>1.4370000000000001</v>
      </c>
      <c r="Y300" t="s">
        <v>10</v>
      </c>
    </row>
    <row r="301" spans="1:25" x14ac:dyDescent="0.25">
      <c r="A301">
        <v>297</v>
      </c>
      <c r="B301">
        <f t="shared" si="16"/>
        <v>-585749.62800000003</v>
      </c>
      <c r="C301">
        <f t="shared" si="17"/>
        <v>-1211381.3770000001</v>
      </c>
      <c r="D301">
        <f t="shared" si="18"/>
        <v>166.84700000000001</v>
      </c>
      <c r="E301" t="str">
        <f t="shared" si="19"/>
        <v>OK</v>
      </c>
      <c r="H301">
        <v>2.0723210000000001</v>
      </c>
      <c r="I301">
        <v>297</v>
      </c>
      <c r="J301">
        <v>585749.62800000003</v>
      </c>
      <c r="K301">
        <v>1211381.3770000001</v>
      </c>
      <c r="L301">
        <v>166.84700000000001</v>
      </c>
      <c r="M301">
        <v>-3.0000000000000001E-3</v>
      </c>
      <c r="N301">
        <v>1.4379999999999999</v>
      </c>
      <c r="O301" t="s">
        <v>10</v>
      </c>
      <c r="R301">
        <v>0.18739400000000001</v>
      </c>
      <c r="S301" s="3">
        <v>26</v>
      </c>
      <c r="T301">
        <v>585150.429</v>
      </c>
      <c r="U301">
        <v>1213145.8430000001</v>
      </c>
      <c r="V301">
        <v>165.17400000000001</v>
      </c>
      <c r="W301">
        <v>-1.2999999999999999E-2</v>
      </c>
      <c r="X301">
        <v>1.4379999999999999</v>
      </c>
      <c r="Y301" t="s">
        <v>10</v>
      </c>
    </row>
    <row r="302" spans="1:25" x14ac:dyDescent="0.25">
      <c r="A302">
        <v>298</v>
      </c>
      <c r="B302">
        <f t="shared" si="16"/>
        <v>-585752.93400000001</v>
      </c>
      <c r="C302">
        <f t="shared" si="17"/>
        <v>-1211373.192</v>
      </c>
      <c r="D302">
        <f t="shared" si="18"/>
        <v>166.79300000000001</v>
      </c>
      <c r="E302" t="str">
        <f t="shared" si="19"/>
        <v>OK</v>
      </c>
      <c r="H302">
        <v>2.0811480000000002</v>
      </c>
      <c r="I302">
        <v>298</v>
      </c>
      <c r="J302">
        <v>585752.93400000001</v>
      </c>
      <c r="K302">
        <v>1211373.192</v>
      </c>
      <c r="L302">
        <v>166.79300000000001</v>
      </c>
      <c r="M302">
        <v>-5.0000000000000001E-3</v>
      </c>
      <c r="N302">
        <v>1.4390000000000001</v>
      </c>
      <c r="O302" t="s">
        <v>10</v>
      </c>
      <c r="R302">
        <v>0.19563700000000001</v>
      </c>
      <c r="S302" s="3">
        <v>27</v>
      </c>
      <c r="T302">
        <v>585154.29</v>
      </c>
      <c r="U302">
        <v>1213138.5589999999</v>
      </c>
      <c r="V302">
        <v>165.178</v>
      </c>
      <c r="W302">
        <v>-8.9999999999999993E-3</v>
      </c>
      <c r="X302">
        <v>1.4350000000000001</v>
      </c>
      <c r="Y302" t="s">
        <v>10</v>
      </c>
    </row>
    <row r="303" spans="1:25" x14ac:dyDescent="0.25">
      <c r="A303">
        <v>299</v>
      </c>
      <c r="B303">
        <f t="shared" si="16"/>
        <v>-585756.06799999997</v>
      </c>
      <c r="C303">
        <f t="shared" si="17"/>
        <v>-1211365.635</v>
      </c>
      <c r="D303">
        <f t="shared" si="18"/>
        <v>166.75899999999999</v>
      </c>
      <c r="E303" t="str">
        <f t="shared" si="19"/>
        <v>OK</v>
      </c>
      <c r="H303">
        <v>2.0893290000000002</v>
      </c>
      <c r="I303">
        <v>299</v>
      </c>
      <c r="J303">
        <v>585756.06799999997</v>
      </c>
      <c r="K303">
        <v>1211365.635</v>
      </c>
      <c r="L303">
        <v>166.75899999999999</v>
      </c>
      <c r="M303">
        <v>-6.0000000000000001E-3</v>
      </c>
      <c r="N303">
        <v>1.4370000000000001</v>
      </c>
      <c r="O303" t="s">
        <v>10</v>
      </c>
      <c r="R303">
        <v>0.20385200000000001</v>
      </c>
      <c r="S303" s="3">
        <v>28</v>
      </c>
      <c r="T303">
        <v>585158.01399999997</v>
      </c>
      <c r="U303">
        <v>1213131.237</v>
      </c>
      <c r="V303">
        <v>165.18600000000001</v>
      </c>
      <c r="W303">
        <v>-4.0000000000000001E-3</v>
      </c>
      <c r="X303">
        <v>1.4339999999999999</v>
      </c>
      <c r="Y303" t="s">
        <v>10</v>
      </c>
    </row>
    <row r="304" spans="1:25" x14ac:dyDescent="0.25">
      <c r="A304">
        <v>300</v>
      </c>
      <c r="B304">
        <f t="shared" si="16"/>
        <v>-585759.60199999996</v>
      </c>
      <c r="C304">
        <f t="shared" si="17"/>
        <v>-1211357.2309999999</v>
      </c>
      <c r="D304">
        <f t="shared" si="18"/>
        <v>166.72800000000001</v>
      </c>
      <c r="E304" t="str">
        <f t="shared" si="19"/>
        <v>OK</v>
      </c>
      <c r="H304">
        <v>2.098446</v>
      </c>
      <c r="I304">
        <v>300</v>
      </c>
      <c r="J304">
        <v>585759.60199999996</v>
      </c>
      <c r="K304">
        <v>1211357.2309999999</v>
      </c>
      <c r="L304">
        <v>166.72800000000001</v>
      </c>
      <c r="M304">
        <v>-4.0000000000000001E-3</v>
      </c>
      <c r="N304">
        <v>1.4330000000000001</v>
      </c>
      <c r="O304" t="s">
        <v>10</v>
      </c>
      <c r="R304">
        <v>0.212009</v>
      </c>
      <c r="S304" s="3">
        <v>29</v>
      </c>
      <c r="T304">
        <v>585161.64599999995</v>
      </c>
      <c r="U304">
        <v>1213123.933</v>
      </c>
      <c r="V304">
        <v>165.19</v>
      </c>
      <c r="W304">
        <v>0</v>
      </c>
      <c r="X304">
        <v>1.4379999999999999</v>
      </c>
      <c r="Y304" t="s">
        <v>10</v>
      </c>
    </row>
    <row r="305" spans="1:25" x14ac:dyDescent="0.25">
      <c r="A305">
        <v>301</v>
      </c>
      <c r="B305">
        <f t="shared" si="16"/>
        <v>-585763.51399999997</v>
      </c>
      <c r="C305">
        <f t="shared" si="17"/>
        <v>-1211347.969</v>
      </c>
      <c r="D305">
        <f t="shared" si="18"/>
        <v>166.68199999999999</v>
      </c>
      <c r="E305" t="str">
        <f t="shared" si="19"/>
        <v>OK</v>
      </c>
      <c r="H305">
        <v>2.1084999999999998</v>
      </c>
      <c r="I305">
        <v>301</v>
      </c>
      <c r="J305">
        <v>585763.51399999997</v>
      </c>
      <c r="K305">
        <v>1211347.969</v>
      </c>
      <c r="L305">
        <v>166.68199999999999</v>
      </c>
      <c r="M305">
        <v>-3.0000000000000001E-3</v>
      </c>
      <c r="N305">
        <v>1.4379999999999999</v>
      </c>
      <c r="O305" t="s">
        <v>10</v>
      </c>
      <c r="R305">
        <v>0.22055</v>
      </c>
      <c r="S305" s="3">
        <v>30</v>
      </c>
      <c r="T305">
        <v>585165.42200000002</v>
      </c>
      <c r="U305">
        <v>1213116.273</v>
      </c>
      <c r="V305">
        <v>165.191</v>
      </c>
      <c r="W305">
        <v>2E-3</v>
      </c>
      <c r="X305">
        <v>1.4379999999999999</v>
      </c>
      <c r="Y305" t="s">
        <v>10</v>
      </c>
    </row>
    <row r="306" spans="1:25" x14ac:dyDescent="0.25">
      <c r="A306">
        <v>302</v>
      </c>
      <c r="B306">
        <f t="shared" si="16"/>
        <v>-585766.93099999998</v>
      </c>
      <c r="C306">
        <f t="shared" si="17"/>
        <v>-1211339.8840000001</v>
      </c>
      <c r="D306">
        <f t="shared" si="18"/>
        <v>166.63800000000001</v>
      </c>
      <c r="E306" t="str">
        <f t="shared" si="19"/>
        <v>OK</v>
      </c>
      <c r="H306">
        <v>2.1172770000000001</v>
      </c>
      <c r="I306">
        <v>302</v>
      </c>
      <c r="J306">
        <v>585766.93099999998</v>
      </c>
      <c r="K306">
        <v>1211339.8840000001</v>
      </c>
      <c r="L306">
        <v>166.63800000000001</v>
      </c>
      <c r="M306">
        <v>-2E-3</v>
      </c>
      <c r="N306">
        <v>1.4359999999999999</v>
      </c>
      <c r="O306" t="s">
        <v>10</v>
      </c>
      <c r="R306">
        <v>0.22980400000000001</v>
      </c>
      <c r="S306" s="3">
        <v>32</v>
      </c>
      <c r="T306">
        <v>585169.51300000004</v>
      </c>
      <c r="U306">
        <v>1213107.9720000001</v>
      </c>
      <c r="V306">
        <v>165.2</v>
      </c>
      <c r="W306">
        <v>0</v>
      </c>
      <c r="X306">
        <v>1.4350000000000001</v>
      </c>
      <c r="Y306" t="s">
        <v>10</v>
      </c>
    </row>
    <row r="307" spans="1:25" x14ac:dyDescent="0.25">
      <c r="A307">
        <v>303</v>
      </c>
      <c r="B307">
        <f t="shared" si="16"/>
        <v>-585769.76800000004</v>
      </c>
      <c r="C307">
        <f t="shared" si="17"/>
        <v>-1211333.1610000001</v>
      </c>
      <c r="D307">
        <f t="shared" si="18"/>
        <v>166.59899999999999</v>
      </c>
      <c r="E307" t="str">
        <f t="shared" si="19"/>
        <v>OK</v>
      </c>
      <c r="H307">
        <v>2.124574</v>
      </c>
      <c r="I307">
        <v>303</v>
      </c>
      <c r="J307">
        <v>585769.76800000004</v>
      </c>
      <c r="K307">
        <v>1211333.1610000001</v>
      </c>
      <c r="L307">
        <v>166.59899999999999</v>
      </c>
      <c r="M307">
        <v>-2E-3</v>
      </c>
      <c r="N307">
        <v>1.4379999999999999</v>
      </c>
      <c r="O307" t="s">
        <v>10</v>
      </c>
      <c r="R307">
        <v>0.23571300000000001</v>
      </c>
      <c r="S307" s="3">
        <v>33</v>
      </c>
      <c r="T307">
        <v>585172.12199999997</v>
      </c>
      <c r="U307">
        <v>1213102.67</v>
      </c>
      <c r="V307">
        <v>165.21899999999999</v>
      </c>
      <c r="W307">
        <v>0</v>
      </c>
      <c r="X307">
        <v>1.4370000000000001</v>
      </c>
      <c r="Y307" t="s">
        <v>10</v>
      </c>
    </row>
    <row r="308" spans="1:25" x14ac:dyDescent="0.25">
      <c r="A308">
        <v>304</v>
      </c>
      <c r="B308">
        <f t="shared" si="16"/>
        <v>-585772.98699999996</v>
      </c>
      <c r="C308">
        <f t="shared" si="17"/>
        <v>-1211325.5090000001</v>
      </c>
      <c r="D308">
        <f t="shared" si="18"/>
        <v>166.554</v>
      </c>
      <c r="E308" t="str">
        <f t="shared" si="19"/>
        <v>OK</v>
      </c>
      <c r="H308">
        <v>2.1328770000000001</v>
      </c>
      <c r="I308">
        <v>304</v>
      </c>
      <c r="J308">
        <v>585772.98699999996</v>
      </c>
      <c r="K308">
        <v>1211325.5090000001</v>
      </c>
      <c r="L308">
        <v>166.554</v>
      </c>
      <c r="M308">
        <v>-2E-3</v>
      </c>
      <c r="N308">
        <v>1.4379999999999999</v>
      </c>
      <c r="O308" t="s">
        <v>10</v>
      </c>
      <c r="R308">
        <v>0.25048199999999998</v>
      </c>
      <c r="S308" s="3">
        <v>35</v>
      </c>
      <c r="T308">
        <v>585178.66799999995</v>
      </c>
      <c r="U308">
        <v>1213089.4310000001</v>
      </c>
      <c r="V308">
        <v>165.26400000000001</v>
      </c>
      <c r="W308">
        <v>-1E-3</v>
      </c>
      <c r="X308">
        <v>1.4359999999999999</v>
      </c>
      <c r="Y308" t="s">
        <v>10</v>
      </c>
    </row>
    <row r="309" spans="1:25" x14ac:dyDescent="0.25">
      <c r="A309">
        <v>305</v>
      </c>
      <c r="B309">
        <f t="shared" si="16"/>
        <v>-585776.299</v>
      </c>
      <c r="C309">
        <f t="shared" si="17"/>
        <v>-1211317.6510000001</v>
      </c>
      <c r="D309">
        <f t="shared" si="18"/>
        <v>166.51</v>
      </c>
      <c r="E309" t="str">
        <f t="shared" si="19"/>
        <v>OK</v>
      </c>
      <c r="H309">
        <v>2.1414040000000001</v>
      </c>
      <c r="I309">
        <v>305</v>
      </c>
      <c r="J309">
        <v>585776.299</v>
      </c>
      <c r="K309">
        <v>1211317.6510000001</v>
      </c>
      <c r="L309">
        <v>166.51</v>
      </c>
      <c r="M309">
        <v>-4.0000000000000001E-3</v>
      </c>
      <c r="N309">
        <v>1.4359999999999999</v>
      </c>
      <c r="O309" t="s">
        <v>10</v>
      </c>
      <c r="R309">
        <v>0.25598100000000001</v>
      </c>
      <c r="S309" s="3">
        <v>36</v>
      </c>
      <c r="T309">
        <v>585181.10199999996</v>
      </c>
      <c r="U309">
        <v>1213084.5</v>
      </c>
      <c r="V309">
        <v>165.279</v>
      </c>
      <c r="W309">
        <v>0</v>
      </c>
      <c r="X309">
        <v>1.4410000000000001</v>
      </c>
      <c r="Y309" t="s">
        <v>10</v>
      </c>
    </row>
    <row r="310" spans="1:25" x14ac:dyDescent="0.25">
      <c r="A310">
        <v>306</v>
      </c>
      <c r="B310">
        <f t="shared" si="16"/>
        <v>-585779.49</v>
      </c>
      <c r="C310">
        <f t="shared" si="17"/>
        <v>-1211310.0989999999</v>
      </c>
      <c r="D310">
        <f t="shared" si="18"/>
        <v>166.47</v>
      </c>
      <c r="E310" t="str">
        <f t="shared" si="19"/>
        <v>OK</v>
      </c>
      <c r="H310">
        <v>2.1496019999999998</v>
      </c>
      <c r="I310">
        <v>306</v>
      </c>
      <c r="J310">
        <v>585779.49</v>
      </c>
      <c r="K310">
        <v>1211310.0989999999</v>
      </c>
      <c r="L310">
        <v>166.47</v>
      </c>
      <c r="M310">
        <v>1E-3</v>
      </c>
      <c r="N310">
        <v>1.4379999999999999</v>
      </c>
      <c r="O310" t="s">
        <v>10</v>
      </c>
      <c r="R310">
        <v>0.27201500000000001</v>
      </c>
      <c r="S310" s="3">
        <v>38</v>
      </c>
      <c r="T310">
        <v>585188.21600000001</v>
      </c>
      <c r="U310">
        <v>1213070.1299999999</v>
      </c>
      <c r="V310">
        <v>165.33099999999999</v>
      </c>
      <c r="W310">
        <v>2E-3</v>
      </c>
      <c r="X310">
        <v>1.4379999999999999</v>
      </c>
      <c r="Y310" t="s">
        <v>10</v>
      </c>
    </row>
    <row r="311" spans="1:25" x14ac:dyDescent="0.25">
      <c r="A311">
        <v>307</v>
      </c>
      <c r="B311">
        <f t="shared" si="16"/>
        <v>-585782.65300000005</v>
      </c>
      <c r="C311">
        <f t="shared" si="17"/>
        <v>-1211302.6070000001</v>
      </c>
      <c r="D311">
        <f t="shared" si="18"/>
        <v>166.43600000000001</v>
      </c>
      <c r="E311" t="str">
        <f t="shared" si="19"/>
        <v>OK</v>
      </c>
      <c r="H311">
        <v>2.157734</v>
      </c>
      <c r="I311">
        <v>307</v>
      </c>
      <c r="J311">
        <v>585782.65300000005</v>
      </c>
      <c r="K311">
        <v>1211302.6070000001</v>
      </c>
      <c r="L311">
        <v>166.43600000000001</v>
      </c>
      <c r="M311">
        <v>3.0000000000000001E-3</v>
      </c>
      <c r="N311">
        <v>1.4350000000000001</v>
      </c>
      <c r="O311" t="s">
        <v>10</v>
      </c>
      <c r="R311">
        <v>0.28007799999999999</v>
      </c>
      <c r="S311" s="3">
        <v>39</v>
      </c>
      <c r="T311">
        <v>585191.78700000001</v>
      </c>
      <c r="U311">
        <v>1213062.902</v>
      </c>
      <c r="V311">
        <v>165.36500000000001</v>
      </c>
      <c r="W311">
        <v>2E-3</v>
      </c>
      <c r="X311">
        <v>1.4350000000000001</v>
      </c>
      <c r="Y311" t="s">
        <v>10</v>
      </c>
    </row>
    <row r="312" spans="1:25" x14ac:dyDescent="0.25">
      <c r="A312">
        <v>308</v>
      </c>
      <c r="B312">
        <f t="shared" si="16"/>
        <v>-585785.26199999999</v>
      </c>
      <c r="C312">
        <f t="shared" si="17"/>
        <v>-1211296.5009999999</v>
      </c>
      <c r="D312">
        <f t="shared" si="18"/>
        <v>166.40700000000001</v>
      </c>
      <c r="E312" t="str">
        <f t="shared" si="19"/>
        <v>HM</v>
      </c>
      <c r="H312">
        <v>2.164374</v>
      </c>
      <c r="I312">
        <v>308</v>
      </c>
      <c r="J312">
        <v>585785.26199999999</v>
      </c>
      <c r="K312">
        <v>1211296.5009999999</v>
      </c>
      <c r="L312">
        <v>166.40700000000001</v>
      </c>
      <c r="M312">
        <v>7.0000000000000001E-3</v>
      </c>
      <c r="N312">
        <v>1.4359999999999999</v>
      </c>
      <c r="O312" t="s">
        <v>13</v>
      </c>
      <c r="R312">
        <v>0.28823399999999999</v>
      </c>
      <c r="S312" s="3">
        <v>40</v>
      </c>
      <c r="T312">
        <v>585195.397</v>
      </c>
      <c r="U312">
        <v>1213055.588</v>
      </c>
      <c r="V312">
        <v>165.39099999999999</v>
      </c>
      <c r="W312">
        <v>3.0000000000000001E-3</v>
      </c>
      <c r="X312">
        <v>1.4350000000000001</v>
      </c>
      <c r="Y312" t="s">
        <v>10</v>
      </c>
    </row>
    <row r="313" spans="1:25" x14ac:dyDescent="0.25">
      <c r="A313">
        <v>309</v>
      </c>
      <c r="B313">
        <f t="shared" si="16"/>
        <v>-585788.09100000001</v>
      </c>
      <c r="C313">
        <f t="shared" si="17"/>
        <v>-1211290.0419999999</v>
      </c>
      <c r="D313">
        <f t="shared" si="18"/>
        <v>166.376</v>
      </c>
      <c r="E313" t="str">
        <f t="shared" si="19"/>
        <v>OK</v>
      </c>
      <c r="H313">
        <v>2.1714259999999999</v>
      </c>
      <c r="I313">
        <v>309</v>
      </c>
      <c r="J313">
        <v>585788.09100000001</v>
      </c>
      <c r="K313">
        <v>1211290.0419999999</v>
      </c>
      <c r="L313">
        <v>166.376</v>
      </c>
      <c r="M313">
        <v>1.0999999999999999E-2</v>
      </c>
      <c r="N313">
        <v>1.44</v>
      </c>
      <c r="O313" t="s">
        <v>10</v>
      </c>
      <c r="R313">
        <v>0.29622700000000002</v>
      </c>
      <c r="S313" s="3">
        <v>41</v>
      </c>
      <c r="T313">
        <v>585198.94200000004</v>
      </c>
      <c r="U313">
        <v>1213048.4240000001</v>
      </c>
      <c r="V313">
        <v>165.429</v>
      </c>
      <c r="W313">
        <v>0</v>
      </c>
      <c r="X313">
        <v>1.4359999999999999</v>
      </c>
      <c r="Y313" t="s">
        <v>10</v>
      </c>
    </row>
    <row r="314" spans="1:25" x14ac:dyDescent="0.25">
      <c r="A314">
        <v>310</v>
      </c>
      <c r="B314">
        <f t="shared" si="16"/>
        <v>-585791.598</v>
      </c>
      <c r="C314">
        <f t="shared" si="17"/>
        <v>-1211282.352</v>
      </c>
      <c r="D314">
        <f t="shared" si="18"/>
        <v>166.34399999999999</v>
      </c>
      <c r="E314" t="str">
        <f t="shared" si="19"/>
        <v>OK</v>
      </c>
      <c r="H314">
        <v>2.179878</v>
      </c>
      <c r="I314">
        <v>310</v>
      </c>
      <c r="J314">
        <v>585791.598</v>
      </c>
      <c r="K314">
        <v>1211282.352</v>
      </c>
      <c r="L314">
        <v>166.34399999999999</v>
      </c>
      <c r="M314">
        <v>1.6E-2</v>
      </c>
      <c r="N314">
        <v>1.4370000000000001</v>
      </c>
      <c r="O314" t="s">
        <v>10</v>
      </c>
      <c r="R314">
        <v>0.30483900000000003</v>
      </c>
      <c r="S314" s="3">
        <v>42</v>
      </c>
      <c r="T314">
        <v>585202.75600000005</v>
      </c>
      <c r="U314">
        <v>1213040.702</v>
      </c>
      <c r="V314">
        <v>165.45099999999999</v>
      </c>
      <c r="W314">
        <v>3.0000000000000001E-3</v>
      </c>
      <c r="X314">
        <v>1.4379999999999999</v>
      </c>
      <c r="Y314" t="s">
        <v>10</v>
      </c>
    </row>
    <row r="315" spans="1:25" x14ac:dyDescent="0.25">
      <c r="A315">
        <v>311</v>
      </c>
      <c r="B315">
        <f t="shared" si="16"/>
        <v>-585795.04700000002</v>
      </c>
      <c r="C315">
        <f t="shared" si="17"/>
        <v>-1211275.1610000001</v>
      </c>
      <c r="D315">
        <f t="shared" si="18"/>
        <v>166.328</v>
      </c>
      <c r="E315" t="str">
        <f t="shared" si="19"/>
        <v>OK</v>
      </c>
      <c r="H315">
        <v>2.1878540000000002</v>
      </c>
      <c r="I315">
        <v>311</v>
      </c>
      <c r="J315">
        <v>585795.04700000002</v>
      </c>
      <c r="K315">
        <v>1211275.1610000001</v>
      </c>
      <c r="L315">
        <v>166.328</v>
      </c>
      <c r="M315">
        <v>0.02</v>
      </c>
      <c r="N315">
        <v>1.4390000000000001</v>
      </c>
      <c r="O315" t="s">
        <v>10</v>
      </c>
      <c r="R315">
        <v>0.31209500000000001</v>
      </c>
      <c r="S315" s="3">
        <v>43</v>
      </c>
      <c r="T315">
        <v>585205.96799999999</v>
      </c>
      <c r="U315">
        <v>1213034.196</v>
      </c>
      <c r="V315">
        <v>165.464</v>
      </c>
      <c r="W315">
        <v>2E-3</v>
      </c>
      <c r="X315">
        <v>1.431</v>
      </c>
      <c r="Y315" t="s">
        <v>10</v>
      </c>
    </row>
    <row r="316" spans="1:25" x14ac:dyDescent="0.25">
      <c r="A316">
        <v>312</v>
      </c>
      <c r="B316">
        <f t="shared" si="16"/>
        <v>-585799.12300000002</v>
      </c>
      <c r="C316">
        <f t="shared" si="17"/>
        <v>-1211267.243</v>
      </c>
      <c r="D316">
        <f t="shared" si="18"/>
        <v>166.334</v>
      </c>
      <c r="E316" t="str">
        <f t="shared" si="19"/>
        <v>OK</v>
      </c>
      <c r="H316">
        <v>2.1967590000000001</v>
      </c>
      <c r="I316">
        <v>312</v>
      </c>
      <c r="J316">
        <v>585799.12300000002</v>
      </c>
      <c r="K316">
        <v>1211267.243</v>
      </c>
      <c r="L316">
        <v>166.334</v>
      </c>
      <c r="M316">
        <v>2.4E-2</v>
      </c>
      <c r="N316">
        <v>1.4430000000000001</v>
      </c>
      <c r="O316" t="s">
        <v>10</v>
      </c>
      <c r="R316">
        <v>0.31931199999999998</v>
      </c>
      <c r="S316" s="3">
        <v>44</v>
      </c>
      <c r="T316">
        <v>585209.16500000004</v>
      </c>
      <c r="U316">
        <v>1213027.726</v>
      </c>
      <c r="V316">
        <v>165.49100000000001</v>
      </c>
      <c r="W316">
        <v>-1E-3</v>
      </c>
      <c r="X316">
        <v>1.4379999999999999</v>
      </c>
      <c r="Y316" t="s">
        <v>10</v>
      </c>
    </row>
    <row r="317" spans="1:25" x14ac:dyDescent="0.25">
      <c r="A317">
        <v>313</v>
      </c>
      <c r="B317">
        <f t="shared" si="16"/>
        <v>-585803.10699999996</v>
      </c>
      <c r="C317">
        <f t="shared" si="17"/>
        <v>-1211260.06</v>
      </c>
      <c r="D317">
        <f t="shared" si="18"/>
        <v>166.34100000000001</v>
      </c>
      <c r="E317" t="str">
        <f t="shared" si="19"/>
        <v>OK</v>
      </c>
      <c r="H317">
        <v>2.204974</v>
      </c>
      <c r="I317">
        <v>313</v>
      </c>
      <c r="J317">
        <v>585803.10699999996</v>
      </c>
      <c r="K317">
        <v>1211260.06</v>
      </c>
      <c r="L317">
        <v>166.34100000000001</v>
      </c>
      <c r="M317">
        <v>2.8000000000000001E-2</v>
      </c>
      <c r="N317">
        <v>1.4390000000000001</v>
      </c>
      <c r="O317" t="s">
        <v>10</v>
      </c>
      <c r="R317">
        <v>0.325631</v>
      </c>
      <c r="S317" s="3">
        <v>45</v>
      </c>
      <c r="T317">
        <v>585211.95799999998</v>
      </c>
      <c r="U317">
        <v>1213022.058</v>
      </c>
      <c r="V317">
        <v>165.50800000000001</v>
      </c>
      <c r="W317">
        <v>2E-3</v>
      </c>
      <c r="X317">
        <v>1.4359999999999999</v>
      </c>
      <c r="Y317" t="s">
        <v>10</v>
      </c>
    </row>
    <row r="318" spans="1:25" x14ac:dyDescent="0.25">
      <c r="A318">
        <v>314</v>
      </c>
      <c r="B318">
        <f t="shared" si="16"/>
        <v>-585807.35800000001</v>
      </c>
      <c r="C318">
        <f t="shared" si="17"/>
        <v>-1211253.0049999999</v>
      </c>
      <c r="D318">
        <f t="shared" si="18"/>
        <v>166.34299999999999</v>
      </c>
      <c r="E318" t="str">
        <f t="shared" si="19"/>
        <v>OK</v>
      </c>
      <c r="H318">
        <v>2.2132109999999998</v>
      </c>
      <c r="I318">
        <v>314</v>
      </c>
      <c r="J318">
        <v>585807.35800000001</v>
      </c>
      <c r="K318">
        <v>1211253.0049999999</v>
      </c>
      <c r="L318">
        <v>166.34299999999999</v>
      </c>
      <c r="M318">
        <v>3.2000000000000001E-2</v>
      </c>
      <c r="N318">
        <v>1.446</v>
      </c>
      <c r="O318" t="s">
        <v>10</v>
      </c>
      <c r="R318">
        <v>0.33334799999999998</v>
      </c>
      <c r="S318" s="3">
        <v>46</v>
      </c>
      <c r="T318">
        <v>585215.37399999995</v>
      </c>
      <c r="U318">
        <v>1213015.138</v>
      </c>
      <c r="V318">
        <v>165.5</v>
      </c>
      <c r="W318">
        <v>8.9999999999999993E-3</v>
      </c>
      <c r="X318">
        <v>1.4339999999999999</v>
      </c>
      <c r="Y318" t="s">
        <v>10</v>
      </c>
    </row>
    <row r="319" spans="1:25" x14ac:dyDescent="0.25">
      <c r="A319">
        <v>315</v>
      </c>
      <c r="B319">
        <f t="shared" si="16"/>
        <v>-585811.70499999996</v>
      </c>
      <c r="C319">
        <f t="shared" si="17"/>
        <v>-1211246.406</v>
      </c>
      <c r="D319">
        <f t="shared" si="18"/>
        <v>166.33600000000001</v>
      </c>
      <c r="E319" t="str">
        <f t="shared" si="19"/>
        <v>OK</v>
      </c>
      <c r="H319">
        <v>2.2211129999999999</v>
      </c>
      <c r="I319">
        <v>315</v>
      </c>
      <c r="J319">
        <v>585811.70499999996</v>
      </c>
      <c r="K319">
        <v>1211246.406</v>
      </c>
      <c r="L319">
        <v>166.33600000000001</v>
      </c>
      <c r="M319">
        <v>3.4000000000000002E-2</v>
      </c>
      <c r="N319">
        <v>1.446</v>
      </c>
      <c r="O319" t="s">
        <v>10</v>
      </c>
      <c r="R319">
        <v>0.34078700000000001</v>
      </c>
      <c r="S319" s="3">
        <v>47</v>
      </c>
      <c r="T319">
        <v>585218.66899999999</v>
      </c>
      <c r="U319">
        <v>1213008.469</v>
      </c>
      <c r="V319">
        <v>165.53200000000001</v>
      </c>
      <c r="W319">
        <v>3.0000000000000001E-3</v>
      </c>
      <c r="X319">
        <v>1.4370000000000001</v>
      </c>
      <c r="Y319" t="s">
        <v>10</v>
      </c>
    </row>
    <row r="320" spans="1:25" x14ac:dyDescent="0.25">
      <c r="A320">
        <v>316</v>
      </c>
      <c r="B320">
        <f t="shared" si="16"/>
        <v>-585814.92000000004</v>
      </c>
      <c r="C320">
        <f t="shared" si="17"/>
        <v>-1211241.8770000001</v>
      </c>
      <c r="D320">
        <f t="shared" si="18"/>
        <v>166.31</v>
      </c>
      <c r="E320" t="str">
        <f t="shared" si="19"/>
        <v>OK</v>
      </c>
      <c r="H320">
        <v>2.2266680000000001</v>
      </c>
      <c r="I320">
        <v>316</v>
      </c>
      <c r="J320">
        <v>585814.92000000004</v>
      </c>
      <c r="K320">
        <v>1211241.8770000001</v>
      </c>
      <c r="L320">
        <v>166.31</v>
      </c>
      <c r="M320">
        <v>2.9000000000000001E-2</v>
      </c>
      <c r="N320">
        <v>1.4510000000000001</v>
      </c>
      <c r="O320" t="s">
        <v>10</v>
      </c>
      <c r="R320">
        <v>0.34078700000000001</v>
      </c>
      <c r="S320" s="3">
        <v>48</v>
      </c>
      <c r="T320">
        <v>585218.66899999999</v>
      </c>
      <c r="U320">
        <v>1213008.4680000001</v>
      </c>
      <c r="V320">
        <v>165.53200000000001</v>
      </c>
      <c r="W320">
        <v>3.0000000000000001E-3</v>
      </c>
      <c r="X320">
        <v>1.4370000000000001</v>
      </c>
      <c r="Y320" t="s">
        <v>10</v>
      </c>
    </row>
    <row r="321" spans="1:25" x14ac:dyDescent="0.25">
      <c r="A321">
        <v>317</v>
      </c>
      <c r="B321">
        <f t="shared" si="16"/>
        <v>-585816.95799999998</v>
      </c>
      <c r="C321">
        <f t="shared" si="17"/>
        <v>-1211239.138</v>
      </c>
      <c r="D321">
        <f t="shared" si="18"/>
        <v>166.297</v>
      </c>
      <c r="E321" t="str">
        <f t="shared" si="19"/>
        <v>PRJ</v>
      </c>
      <c r="H321">
        <v>2.2300810000000002</v>
      </c>
      <c r="I321">
        <v>317</v>
      </c>
      <c r="J321">
        <v>585816.95799999998</v>
      </c>
      <c r="K321">
        <v>1211239.138</v>
      </c>
      <c r="L321">
        <v>166.297</v>
      </c>
      <c r="M321">
        <v>2.8000000000000001E-2</v>
      </c>
      <c r="N321">
        <v>1.4530000000000001</v>
      </c>
      <c r="O321" t="s">
        <v>17</v>
      </c>
      <c r="R321">
        <v>0.34802499999999997</v>
      </c>
      <c r="S321" s="3">
        <v>49</v>
      </c>
      <c r="T321">
        <v>585221.87</v>
      </c>
      <c r="U321">
        <v>1213001.976</v>
      </c>
      <c r="V321">
        <v>165.548</v>
      </c>
      <c r="W321">
        <v>1E-3</v>
      </c>
      <c r="X321">
        <v>1.4370000000000001</v>
      </c>
      <c r="Y321" t="s">
        <v>10</v>
      </c>
    </row>
    <row r="322" spans="1:25" x14ac:dyDescent="0.25">
      <c r="A322">
        <v>318</v>
      </c>
      <c r="B322">
        <f t="shared" si="16"/>
        <v>-585819.83799999999</v>
      </c>
      <c r="C322">
        <f t="shared" si="17"/>
        <v>-1211235.416</v>
      </c>
      <c r="D322">
        <f t="shared" si="18"/>
        <v>166.27699999999999</v>
      </c>
      <c r="E322" t="str">
        <f t="shared" si="19"/>
        <v>OK</v>
      </c>
      <c r="H322">
        <v>2.234788</v>
      </c>
      <c r="I322">
        <v>318</v>
      </c>
      <c r="J322">
        <v>585819.83799999999</v>
      </c>
      <c r="K322">
        <v>1211235.416</v>
      </c>
      <c r="L322">
        <v>166.27699999999999</v>
      </c>
      <c r="M322">
        <v>0.03</v>
      </c>
      <c r="N322">
        <v>1.448</v>
      </c>
      <c r="O322" t="s">
        <v>10</v>
      </c>
      <c r="R322">
        <v>0.35517700000000002</v>
      </c>
      <c r="S322" s="3">
        <v>50</v>
      </c>
      <c r="T322">
        <v>585225.03799999994</v>
      </c>
      <c r="U322">
        <v>1212995.5649999999</v>
      </c>
      <c r="V322">
        <v>165.55699999999999</v>
      </c>
      <c r="W322">
        <v>4.0000000000000001E-3</v>
      </c>
      <c r="X322">
        <v>1.4350000000000001</v>
      </c>
      <c r="Y322" t="s">
        <v>10</v>
      </c>
    </row>
    <row r="323" spans="1:25" x14ac:dyDescent="0.25">
      <c r="A323">
        <v>319</v>
      </c>
      <c r="B323">
        <f t="shared" si="16"/>
        <v>-585822.36699999997</v>
      </c>
      <c r="C323">
        <f t="shared" si="17"/>
        <v>-1211232.291</v>
      </c>
      <c r="D323">
        <f t="shared" si="18"/>
        <v>166.262</v>
      </c>
      <c r="E323" t="str">
        <f t="shared" si="19"/>
        <v>PRJ</v>
      </c>
      <c r="H323">
        <v>2.2388089999999998</v>
      </c>
      <c r="I323">
        <v>319</v>
      </c>
      <c r="J323">
        <v>585822.36699999997</v>
      </c>
      <c r="K323">
        <v>1211232.291</v>
      </c>
      <c r="L323">
        <v>166.262</v>
      </c>
      <c r="M323">
        <v>3.5999999999999997E-2</v>
      </c>
      <c r="N323">
        <v>1.4490000000000001</v>
      </c>
      <c r="O323" t="s">
        <v>17</v>
      </c>
      <c r="R323">
        <v>0.361985</v>
      </c>
      <c r="S323" s="3">
        <v>51</v>
      </c>
      <c r="T323">
        <v>585228.05299999996</v>
      </c>
      <c r="U323">
        <v>1212989.4609999999</v>
      </c>
      <c r="V323">
        <v>165.584</v>
      </c>
      <c r="W323">
        <v>0</v>
      </c>
      <c r="X323">
        <v>1.4350000000000001</v>
      </c>
      <c r="Y323" t="s">
        <v>10</v>
      </c>
    </row>
    <row r="324" spans="1:25" x14ac:dyDescent="0.25">
      <c r="A324">
        <v>320</v>
      </c>
      <c r="B324">
        <f t="shared" si="16"/>
        <v>-585826.04</v>
      </c>
      <c r="C324">
        <f t="shared" si="17"/>
        <v>-1211227.9709999999</v>
      </c>
      <c r="D324">
        <f t="shared" si="18"/>
        <v>166.24100000000001</v>
      </c>
      <c r="E324" t="str">
        <f t="shared" si="19"/>
        <v>OK</v>
      </c>
      <c r="H324">
        <v>2.2444790000000001</v>
      </c>
      <c r="I324">
        <v>320</v>
      </c>
      <c r="J324">
        <v>585826.04</v>
      </c>
      <c r="K324">
        <v>1211227.9709999999</v>
      </c>
      <c r="L324">
        <v>166.24100000000001</v>
      </c>
      <c r="M324">
        <v>3.4000000000000002E-2</v>
      </c>
      <c r="N324">
        <v>1.4510000000000001</v>
      </c>
      <c r="O324" t="s">
        <v>10</v>
      </c>
      <c r="R324">
        <v>0.37138199999999999</v>
      </c>
      <c r="S324" s="3">
        <v>53</v>
      </c>
      <c r="T324">
        <v>585232.21100000001</v>
      </c>
      <c r="U324">
        <v>1212981.0330000001</v>
      </c>
      <c r="V324">
        <v>165.608</v>
      </c>
      <c r="W324">
        <v>0</v>
      </c>
      <c r="X324">
        <v>1.4370000000000001</v>
      </c>
      <c r="Y324" t="s">
        <v>10</v>
      </c>
    </row>
    <row r="325" spans="1:25" x14ac:dyDescent="0.25">
      <c r="A325">
        <v>321</v>
      </c>
      <c r="B325">
        <f t="shared" ref="B325:B388" si="20">-J325</f>
        <v>-585829.46400000004</v>
      </c>
      <c r="C325">
        <f t="shared" ref="C325:C388" si="21">-K325</f>
        <v>-1211224.152</v>
      </c>
      <c r="D325">
        <f t="shared" ref="D325:D388" si="22">L325</f>
        <v>166.24</v>
      </c>
      <c r="E325" t="str">
        <f t="shared" ref="E325:E388" si="23">O325</f>
        <v>OK</v>
      </c>
      <c r="H325">
        <v>2.2496079999999998</v>
      </c>
      <c r="I325">
        <v>321</v>
      </c>
      <c r="J325">
        <v>585829.46400000004</v>
      </c>
      <c r="K325">
        <v>1211224.152</v>
      </c>
      <c r="L325">
        <v>166.24</v>
      </c>
      <c r="M325">
        <v>2.9000000000000001E-2</v>
      </c>
      <c r="N325">
        <v>1.4590000000000001</v>
      </c>
      <c r="O325" t="s">
        <v>10</v>
      </c>
      <c r="R325">
        <v>0.379612</v>
      </c>
      <c r="S325" s="3">
        <v>54</v>
      </c>
      <c r="T325">
        <v>585235.85499999998</v>
      </c>
      <c r="U325">
        <v>1212973.655</v>
      </c>
      <c r="V325">
        <v>165.61500000000001</v>
      </c>
      <c r="W325">
        <v>3.0000000000000001E-3</v>
      </c>
      <c r="X325">
        <v>1.4350000000000001</v>
      </c>
      <c r="Y325" t="s">
        <v>10</v>
      </c>
    </row>
    <row r="326" spans="1:25" x14ac:dyDescent="0.25">
      <c r="A326">
        <v>322</v>
      </c>
      <c r="B326">
        <f t="shared" si="20"/>
        <v>-585835.37899999996</v>
      </c>
      <c r="C326">
        <f t="shared" si="21"/>
        <v>-1211218.03</v>
      </c>
      <c r="D326">
        <f t="shared" si="22"/>
        <v>166.21700000000001</v>
      </c>
      <c r="E326" t="str">
        <f t="shared" si="23"/>
        <v>OK</v>
      </c>
      <c r="H326">
        <v>2.2581220000000002</v>
      </c>
      <c r="I326">
        <v>322</v>
      </c>
      <c r="J326">
        <v>585835.37899999996</v>
      </c>
      <c r="K326">
        <v>1211218.03</v>
      </c>
      <c r="L326">
        <v>166.21700000000001</v>
      </c>
      <c r="M326">
        <v>2.9000000000000001E-2</v>
      </c>
      <c r="N326">
        <v>1.452</v>
      </c>
      <c r="O326" t="s">
        <v>10</v>
      </c>
      <c r="R326">
        <v>0.388158</v>
      </c>
      <c r="S326" s="3">
        <v>55</v>
      </c>
      <c r="T326">
        <v>585239.64</v>
      </c>
      <c r="U326">
        <v>1212965.9920000001</v>
      </c>
      <c r="V326">
        <v>165.63800000000001</v>
      </c>
      <c r="W326">
        <v>2E-3</v>
      </c>
      <c r="X326">
        <v>1.4370000000000001</v>
      </c>
      <c r="Y326" t="s">
        <v>10</v>
      </c>
    </row>
    <row r="327" spans="1:25" x14ac:dyDescent="0.25">
      <c r="A327">
        <v>323</v>
      </c>
      <c r="B327">
        <f t="shared" si="20"/>
        <v>-585839.75</v>
      </c>
      <c r="C327">
        <f t="shared" si="21"/>
        <v>-1211213.8230000001</v>
      </c>
      <c r="D327">
        <f t="shared" si="22"/>
        <v>166.197</v>
      </c>
      <c r="E327" t="str">
        <f t="shared" si="23"/>
        <v>HM</v>
      </c>
      <c r="H327">
        <v>2.264189</v>
      </c>
      <c r="I327">
        <v>323</v>
      </c>
      <c r="J327">
        <v>585839.75</v>
      </c>
      <c r="K327">
        <v>1211213.8230000001</v>
      </c>
      <c r="L327">
        <v>166.197</v>
      </c>
      <c r="M327">
        <v>2.5999999999999999E-2</v>
      </c>
      <c r="N327">
        <v>1.4450000000000001</v>
      </c>
      <c r="O327" t="s">
        <v>13</v>
      </c>
      <c r="R327">
        <v>0.39602799999999999</v>
      </c>
      <c r="S327" s="3">
        <v>56</v>
      </c>
      <c r="T327">
        <v>585243.12399999995</v>
      </c>
      <c r="U327">
        <v>1212958.9350000001</v>
      </c>
      <c r="V327">
        <v>165.65100000000001</v>
      </c>
      <c r="W327">
        <v>0</v>
      </c>
      <c r="X327">
        <v>1.4379999999999999</v>
      </c>
      <c r="Y327" t="s">
        <v>10</v>
      </c>
    </row>
    <row r="328" spans="1:25" x14ac:dyDescent="0.25">
      <c r="A328">
        <v>324</v>
      </c>
      <c r="B328">
        <f t="shared" si="20"/>
        <v>-585845.57700000005</v>
      </c>
      <c r="C328">
        <f t="shared" si="21"/>
        <v>-1211208.5190000001</v>
      </c>
      <c r="D328">
        <f t="shared" si="22"/>
        <v>166.173</v>
      </c>
      <c r="E328" t="str">
        <f t="shared" si="23"/>
        <v>OK</v>
      </c>
      <c r="H328">
        <v>2.2720690000000001</v>
      </c>
      <c r="I328">
        <v>324</v>
      </c>
      <c r="J328">
        <v>585845.57700000005</v>
      </c>
      <c r="K328">
        <v>1211208.5190000001</v>
      </c>
      <c r="L328">
        <v>166.173</v>
      </c>
      <c r="M328">
        <v>2.1999999999999999E-2</v>
      </c>
      <c r="N328">
        <v>1.4410000000000001</v>
      </c>
      <c r="O328" t="s">
        <v>10</v>
      </c>
      <c r="R328">
        <v>0.40427200000000002</v>
      </c>
      <c r="S328" s="3">
        <v>57</v>
      </c>
      <c r="T328">
        <v>585246.76899999997</v>
      </c>
      <c r="U328">
        <v>1212951.541</v>
      </c>
      <c r="V328">
        <v>165.654</v>
      </c>
      <c r="W328">
        <v>4.0000000000000001E-3</v>
      </c>
      <c r="X328">
        <v>1.4359999999999999</v>
      </c>
      <c r="Y328" t="s">
        <v>10</v>
      </c>
    </row>
    <row r="329" spans="1:25" x14ac:dyDescent="0.25">
      <c r="A329">
        <v>325</v>
      </c>
      <c r="B329">
        <f t="shared" si="20"/>
        <v>-585851.54</v>
      </c>
      <c r="C329">
        <f t="shared" si="21"/>
        <v>-1211203.375</v>
      </c>
      <c r="D329">
        <f t="shared" si="22"/>
        <v>166.155</v>
      </c>
      <c r="E329" t="str">
        <f t="shared" si="23"/>
        <v>OK</v>
      </c>
      <c r="H329">
        <v>2.279944</v>
      </c>
      <c r="I329">
        <v>325</v>
      </c>
      <c r="J329">
        <v>585851.54</v>
      </c>
      <c r="K329">
        <v>1211203.375</v>
      </c>
      <c r="L329">
        <v>166.155</v>
      </c>
      <c r="M329">
        <v>1.7999999999999999E-2</v>
      </c>
      <c r="N329">
        <v>1.4379999999999999</v>
      </c>
      <c r="O329" t="s">
        <v>10</v>
      </c>
      <c r="R329">
        <v>0.41218399999999999</v>
      </c>
      <c r="S329" s="3">
        <v>58</v>
      </c>
      <c r="T329">
        <v>585250.27500000002</v>
      </c>
      <c r="U329">
        <v>1212944.4480000001</v>
      </c>
      <c r="V329">
        <v>165.68299999999999</v>
      </c>
      <c r="W329">
        <v>3.0000000000000001E-3</v>
      </c>
      <c r="X329">
        <v>1.4370000000000001</v>
      </c>
      <c r="Y329" t="s">
        <v>10</v>
      </c>
    </row>
    <row r="330" spans="1:25" x14ac:dyDescent="0.25">
      <c r="A330">
        <v>326</v>
      </c>
      <c r="B330">
        <f t="shared" si="20"/>
        <v>-585855.18400000001</v>
      </c>
      <c r="C330">
        <f t="shared" si="21"/>
        <v>-1211200.33</v>
      </c>
      <c r="D330">
        <f t="shared" si="22"/>
        <v>166.15100000000001</v>
      </c>
      <c r="E330" t="str">
        <f t="shared" si="23"/>
        <v>PROP</v>
      </c>
      <c r="H330">
        <v>2.2846920000000002</v>
      </c>
      <c r="I330">
        <v>326</v>
      </c>
      <c r="J330">
        <v>585855.18400000001</v>
      </c>
      <c r="K330">
        <v>1211200.33</v>
      </c>
      <c r="L330">
        <v>166.15100000000001</v>
      </c>
      <c r="M330">
        <v>1.4999999999999999E-2</v>
      </c>
      <c r="N330">
        <v>1.4370000000000001</v>
      </c>
      <c r="O330" t="s">
        <v>16</v>
      </c>
      <c r="R330">
        <v>0.42015400000000003</v>
      </c>
      <c r="S330" s="3">
        <v>59</v>
      </c>
      <c r="T330">
        <v>585253.804</v>
      </c>
      <c r="U330">
        <v>1212937.3019999999</v>
      </c>
      <c r="V330">
        <v>165.69200000000001</v>
      </c>
      <c r="W330">
        <v>4.0000000000000001E-3</v>
      </c>
      <c r="X330">
        <v>1.4359999999999999</v>
      </c>
      <c r="Y330" t="s">
        <v>10</v>
      </c>
    </row>
    <row r="331" spans="1:25" x14ac:dyDescent="0.25">
      <c r="A331">
        <v>327</v>
      </c>
      <c r="B331">
        <f t="shared" si="20"/>
        <v>-585856.51100000006</v>
      </c>
      <c r="C331">
        <f t="shared" si="21"/>
        <v>-1211199.2390000001</v>
      </c>
      <c r="D331">
        <f t="shared" si="22"/>
        <v>166.149</v>
      </c>
      <c r="E331" t="str">
        <f t="shared" si="23"/>
        <v>PROP</v>
      </c>
      <c r="H331">
        <v>2.2864100000000001</v>
      </c>
      <c r="I331">
        <v>327</v>
      </c>
      <c r="J331">
        <v>585856.51100000006</v>
      </c>
      <c r="K331">
        <v>1211199.2390000001</v>
      </c>
      <c r="L331">
        <v>166.149</v>
      </c>
      <c r="M331">
        <v>1.4E-2</v>
      </c>
      <c r="N331">
        <v>1.4379999999999999</v>
      </c>
      <c r="O331" t="s">
        <v>16</v>
      </c>
      <c r="R331">
        <v>0.42804300000000001</v>
      </c>
      <c r="S331" s="3">
        <v>60</v>
      </c>
      <c r="T331">
        <v>585257.30000000005</v>
      </c>
      <c r="U331">
        <v>1212930.2290000001</v>
      </c>
      <c r="V331">
        <v>165.696</v>
      </c>
      <c r="W331">
        <v>2E-3</v>
      </c>
      <c r="X331">
        <v>1.4370000000000001</v>
      </c>
      <c r="Y331" t="s">
        <v>10</v>
      </c>
    </row>
    <row r="332" spans="1:25" x14ac:dyDescent="0.25">
      <c r="A332">
        <v>328</v>
      </c>
      <c r="B332">
        <f t="shared" si="20"/>
        <v>-585857.22199999995</v>
      </c>
      <c r="C332">
        <f t="shared" si="21"/>
        <v>-1211198.6580000001</v>
      </c>
      <c r="D332">
        <f t="shared" si="22"/>
        <v>166.14699999999999</v>
      </c>
      <c r="E332" t="str">
        <f t="shared" si="23"/>
        <v>OK</v>
      </c>
      <c r="H332">
        <v>2.287328</v>
      </c>
      <c r="I332">
        <v>328</v>
      </c>
      <c r="J332">
        <v>585857.22199999995</v>
      </c>
      <c r="K332">
        <v>1211198.6580000001</v>
      </c>
      <c r="L332">
        <v>166.14699999999999</v>
      </c>
      <c r="M332">
        <v>1.4E-2</v>
      </c>
      <c r="N332">
        <v>1.4379999999999999</v>
      </c>
      <c r="O332" t="s">
        <v>10</v>
      </c>
      <c r="R332">
        <v>0.435699</v>
      </c>
      <c r="S332" s="3">
        <v>61</v>
      </c>
      <c r="T332">
        <v>585260.69099999999</v>
      </c>
      <c r="U332">
        <v>1212923.3659999999</v>
      </c>
      <c r="V332">
        <v>165.71700000000001</v>
      </c>
      <c r="W332">
        <v>2E-3</v>
      </c>
      <c r="X332">
        <v>1.4370000000000001</v>
      </c>
      <c r="Y332" t="s">
        <v>10</v>
      </c>
    </row>
    <row r="333" spans="1:25" x14ac:dyDescent="0.25">
      <c r="A333">
        <v>329</v>
      </c>
      <c r="B333">
        <f t="shared" si="20"/>
        <v>-585860.04399999999</v>
      </c>
      <c r="C333">
        <f t="shared" si="21"/>
        <v>-1211196.3770000001</v>
      </c>
      <c r="D333">
        <f t="shared" si="22"/>
        <v>166.142</v>
      </c>
      <c r="E333" t="str">
        <f t="shared" si="23"/>
        <v>OK</v>
      </c>
      <c r="H333">
        <v>2.2909570000000001</v>
      </c>
      <c r="I333">
        <v>329</v>
      </c>
      <c r="J333">
        <v>585860.04399999999</v>
      </c>
      <c r="K333">
        <v>1211196.3770000001</v>
      </c>
      <c r="L333">
        <v>166.142</v>
      </c>
      <c r="M333">
        <v>1.0999999999999999E-2</v>
      </c>
      <c r="N333">
        <v>1.4370000000000001</v>
      </c>
      <c r="O333" t="s">
        <v>10</v>
      </c>
      <c r="R333">
        <v>0.43861</v>
      </c>
      <c r="S333" s="3">
        <v>62</v>
      </c>
      <c r="T333">
        <v>585261.98400000005</v>
      </c>
      <c r="U333">
        <v>1212920.757</v>
      </c>
      <c r="V333">
        <v>165.727</v>
      </c>
      <c r="W333">
        <v>4.0000000000000001E-3</v>
      </c>
      <c r="X333">
        <v>1.4379999999999999</v>
      </c>
      <c r="Y333" t="s">
        <v>10</v>
      </c>
    </row>
    <row r="334" spans="1:25" x14ac:dyDescent="0.25">
      <c r="A334">
        <v>330</v>
      </c>
      <c r="B334">
        <f t="shared" si="20"/>
        <v>-585865.85900000005</v>
      </c>
      <c r="C334">
        <f t="shared" si="21"/>
        <v>-1211191.7760000001</v>
      </c>
      <c r="D334">
        <f t="shared" si="22"/>
        <v>166.136</v>
      </c>
      <c r="E334" t="str">
        <f t="shared" si="23"/>
        <v>OK</v>
      </c>
      <c r="H334">
        <v>2.2983720000000001</v>
      </c>
      <c r="I334">
        <v>330</v>
      </c>
      <c r="J334">
        <v>585865.85900000005</v>
      </c>
      <c r="K334">
        <v>1211191.7760000001</v>
      </c>
      <c r="L334">
        <v>166.136</v>
      </c>
      <c r="M334">
        <v>6.0000000000000001E-3</v>
      </c>
      <c r="N334">
        <v>1.4379999999999999</v>
      </c>
      <c r="O334" t="s">
        <v>10</v>
      </c>
      <c r="R334">
        <v>0.44650200000000001</v>
      </c>
      <c r="S334" s="3">
        <v>63</v>
      </c>
      <c r="T334">
        <v>585265.47499999998</v>
      </c>
      <c r="U334">
        <v>1212913.68</v>
      </c>
      <c r="V334">
        <v>165.75200000000001</v>
      </c>
      <c r="W334">
        <v>5.0000000000000001E-3</v>
      </c>
      <c r="X334">
        <v>1.4390000000000001</v>
      </c>
      <c r="Y334" t="s">
        <v>10</v>
      </c>
    </row>
    <row r="335" spans="1:25" x14ac:dyDescent="0.25">
      <c r="A335">
        <v>331</v>
      </c>
      <c r="B335">
        <f t="shared" si="20"/>
        <v>-585872.12399999995</v>
      </c>
      <c r="C335">
        <f t="shared" si="21"/>
        <v>-1211186.9310000001</v>
      </c>
      <c r="D335">
        <f t="shared" si="22"/>
        <v>166.13300000000001</v>
      </c>
      <c r="E335" t="str">
        <f t="shared" si="23"/>
        <v>OK</v>
      </c>
      <c r="H335">
        <v>2.306292</v>
      </c>
      <c r="I335">
        <v>331</v>
      </c>
      <c r="J335">
        <v>585872.12399999995</v>
      </c>
      <c r="K335">
        <v>1211186.9310000001</v>
      </c>
      <c r="L335">
        <v>166.13300000000001</v>
      </c>
      <c r="M335">
        <v>2E-3</v>
      </c>
      <c r="N335">
        <v>1.4350000000000001</v>
      </c>
      <c r="O335" t="s">
        <v>10</v>
      </c>
      <c r="R335">
        <v>0.45328299999999999</v>
      </c>
      <c r="S335" s="3">
        <v>64</v>
      </c>
      <c r="T335">
        <v>585268.47400000005</v>
      </c>
      <c r="U335">
        <v>1212907.598</v>
      </c>
      <c r="V335">
        <v>165.75899999999999</v>
      </c>
      <c r="W335">
        <v>7.0000000000000001E-3</v>
      </c>
      <c r="X335">
        <v>1.4359999999999999</v>
      </c>
      <c r="Y335" t="s">
        <v>10</v>
      </c>
    </row>
    <row r="336" spans="1:25" x14ac:dyDescent="0.25">
      <c r="A336">
        <v>332</v>
      </c>
      <c r="B336">
        <f t="shared" si="20"/>
        <v>-585878.21400000004</v>
      </c>
      <c r="C336">
        <f t="shared" si="21"/>
        <v>-1211182.273</v>
      </c>
      <c r="D336">
        <f t="shared" si="22"/>
        <v>166.125</v>
      </c>
      <c r="E336" t="str">
        <f t="shared" si="23"/>
        <v>OK</v>
      </c>
      <c r="H336">
        <v>2.3139590000000001</v>
      </c>
      <c r="I336">
        <v>332</v>
      </c>
      <c r="J336">
        <v>585878.21400000004</v>
      </c>
      <c r="K336">
        <v>1211182.273</v>
      </c>
      <c r="L336">
        <v>166.125</v>
      </c>
      <c r="M336">
        <v>-1E-3</v>
      </c>
      <c r="N336">
        <v>1.44</v>
      </c>
      <c r="O336" t="s">
        <v>10</v>
      </c>
      <c r="R336">
        <v>0.460731</v>
      </c>
      <c r="S336" s="3">
        <v>65</v>
      </c>
      <c r="T336">
        <v>585271.772</v>
      </c>
      <c r="U336">
        <v>1212900.92</v>
      </c>
      <c r="V336">
        <v>165.79</v>
      </c>
      <c r="W336">
        <v>-2E-3</v>
      </c>
      <c r="X336">
        <v>1.4359999999999999</v>
      </c>
      <c r="Y336" t="s">
        <v>10</v>
      </c>
    </row>
    <row r="337" spans="1:25" x14ac:dyDescent="0.25">
      <c r="A337">
        <v>333</v>
      </c>
      <c r="B337">
        <f t="shared" si="20"/>
        <v>-585884.25300000003</v>
      </c>
      <c r="C337">
        <f t="shared" si="21"/>
        <v>-1211177.68</v>
      </c>
      <c r="D337">
        <f t="shared" si="22"/>
        <v>166.10499999999999</v>
      </c>
      <c r="E337" t="str">
        <f t="shared" si="23"/>
        <v>OK</v>
      </c>
      <c r="H337">
        <v>2.3215469999999998</v>
      </c>
      <c r="I337">
        <v>333</v>
      </c>
      <c r="J337">
        <v>585884.25300000003</v>
      </c>
      <c r="K337">
        <v>1211177.68</v>
      </c>
      <c r="L337">
        <v>166.10499999999999</v>
      </c>
      <c r="M337">
        <v>-5.0000000000000001E-3</v>
      </c>
      <c r="N337">
        <v>1.4350000000000001</v>
      </c>
      <c r="O337" t="s">
        <v>10</v>
      </c>
      <c r="R337">
        <v>0.47171099999999999</v>
      </c>
      <c r="S337" s="3">
        <v>67</v>
      </c>
      <c r="T337">
        <v>585276.63100000005</v>
      </c>
      <c r="U337">
        <v>1212891.074</v>
      </c>
      <c r="V337">
        <v>165.82900000000001</v>
      </c>
      <c r="W337">
        <v>0</v>
      </c>
      <c r="X337">
        <v>1.4350000000000001</v>
      </c>
      <c r="Y337" t="s">
        <v>10</v>
      </c>
    </row>
    <row r="338" spans="1:25" x14ac:dyDescent="0.25">
      <c r="A338">
        <v>334</v>
      </c>
      <c r="B338">
        <f t="shared" si="20"/>
        <v>-585890.62100000004</v>
      </c>
      <c r="C338">
        <f t="shared" si="21"/>
        <v>-1211172.845</v>
      </c>
      <c r="D338">
        <f t="shared" si="22"/>
        <v>166.096</v>
      </c>
      <c r="E338" t="str">
        <f t="shared" si="23"/>
        <v>OK</v>
      </c>
      <c r="H338">
        <v>2.329542</v>
      </c>
      <c r="I338">
        <v>334</v>
      </c>
      <c r="J338">
        <v>585890.62100000004</v>
      </c>
      <c r="K338">
        <v>1211172.845</v>
      </c>
      <c r="L338">
        <v>166.096</v>
      </c>
      <c r="M338">
        <v>0</v>
      </c>
      <c r="N338">
        <v>1.4350000000000001</v>
      </c>
      <c r="O338" t="s">
        <v>10</v>
      </c>
      <c r="R338">
        <v>0.47993200000000003</v>
      </c>
      <c r="S338" s="3">
        <v>68</v>
      </c>
      <c r="T338">
        <v>585280.277</v>
      </c>
      <c r="U338">
        <v>1212883.706</v>
      </c>
      <c r="V338">
        <v>165.85900000000001</v>
      </c>
      <c r="W338">
        <v>4.0000000000000001E-3</v>
      </c>
      <c r="X338">
        <v>1.4370000000000001</v>
      </c>
      <c r="Y338" t="s">
        <v>10</v>
      </c>
    </row>
    <row r="339" spans="1:25" x14ac:dyDescent="0.25">
      <c r="A339">
        <v>335</v>
      </c>
      <c r="B339">
        <f t="shared" si="20"/>
        <v>-585897.27</v>
      </c>
      <c r="C339">
        <f t="shared" si="21"/>
        <v>-1211167.811</v>
      </c>
      <c r="D339">
        <f t="shared" si="22"/>
        <v>166.09700000000001</v>
      </c>
      <c r="E339" t="str">
        <f t="shared" si="23"/>
        <v>OK</v>
      </c>
      <c r="H339">
        <v>2.337882</v>
      </c>
      <c r="I339">
        <v>335</v>
      </c>
      <c r="J339">
        <v>585897.27</v>
      </c>
      <c r="K339">
        <v>1211167.811</v>
      </c>
      <c r="L339">
        <v>166.09700000000001</v>
      </c>
      <c r="M339">
        <v>3.0000000000000001E-3</v>
      </c>
      <c r="N339">
        <v>1.4350000000000001</v>
      </c>
      <c r="O339" t="s">
        <v>10</v>
      </c>
      <c r="R339">
        <v>0.48775099999999999</v>
      </c>
      <c r="S339" s="3">
        <v>69</v>
      </c>
      <c r="T339">
        <v>585283.73600000003</v>
      </c>
      <c r="U339">
        <v>1212876.6939999999</v>
      </c>
      <c r="V339">
        <v>165.89</v>
      </c>
      <c r="W339">
        <v>4.0000000000000001E-3</v>
      </c>
      <c r="X339">
        <v>1.4370000000000001</v>
      </c>
      <c r="Y339" t="s">
        <v>10</v>
      </c>
    </row>
    <row r="340" spans="1:25" x14ac:dyDescent="0.25">
      <c r="A340">
        <v>336</v>
      </c>
      <c r="B340">
        <f t="shared" si="20"/>
        <v>-585903.647</v>
      </c>
      <c r="C340">
        <f t="shared" si="21"/>
        <v>-1211162.9879999999</v>
      </c>
      <c r="D340">
        <f t="shared" si="22"/>
        <v>166.125</v>
      </c>
      <c r="E340" t="str">
        <f t="shared" si="23"/>
        <v>OK</v>
      </c>
      <c r="H340">
        <v>2.3458770000000002</v>
      </c>
      <c r="I340">
        <v>336</v>
      </c>
      <c r="J340">
        <v>585903.647</v>
      </c>
      <c r="K340">
        <v>1211162.9879999999</v>
      </c>
      <c r="L340">
        <v>166.125</v>
      </c>
      <c r="M340">
        <v>-1E-3</v>
      </c>
      <c r="N340">
        <v>1.4370000000000001</v>
      </c>
      <c r="O340" t="s">
        <v>10</v>
      </c>
      <c r="R340">
        <v>0.49347999999999997</v>
      </c>
      <c r="S340" s="3">
        <v>70</v>
      </c>
      <c r="T340">
        <v>585286.27099999995</v>
      </c>
      <c r="U340">
        <v>1212871.5549999999</v>
      </c>
      <c r="V340">
        <v>165.91</v>
      </c>
      <c r="W340">
        <v>2E-3</v>
      </c>
      <c r="X340">
        <v>1.4379999999999999</v>
      </c>
      <c r="Y340" t="s">
        <v>10</v>
      </c>
    </row>
    <row r="341" spans="1:25" x14ac:dyDescent="0.25">
      <c r="A341">
        <v>337</v>
      </c>
      <c r="B341">
        <f t="shared" si="20"/>
        <v>-585910.46200000006</v>
      </c>
      <c r="C341">
        <f t="shared" si="21"/>
        <v>-1211157.807</v>
      </c>
      <c r="D341">
        <f t="shared" si="22"/>
        <v>166.14099999999999</v>
      </c>
      <c r="E341" t="str">
        <f t="shared" si="23"/>
        <v>OK</v>
      </c>
      <c r="H341">
        <v>2.354438</v>
      </c>
      <c r="I341">
        <v>337</v>
      </c>
      <c r="J341">
        <v>585910.46200000006</v>
      </c>
      <c r="K341">
        <v>1211157.807</v>
      </c>
      <c r="L341">
        <v>166.14099999999999</v>
      </c>
      <c r="M341">
        <v>-1.4E-2</v>
      </c>
      <c r="N341">
        <v>1.4359999999999999</v>
      </c>
      <c r="O341" t="s">
        <v>10</v>
      </c>
      <c r="R341">
        <v>0.507992</v>
      </c>
      <c r="S341" s="3">
        <v>73</v>
      </c>
      <c r="T341">
        <v>585292.70600000001</v>
      </c>
      <c r="U341">
        <v>1212858.548</v>
      </c>
      <c r="V341">
        <v>165.959</v>
      </c>
      <c r="W341">
        <v>4.0000000000000001E-3</v>
      </c>
      <c r="X341">
        <v>1.4370000000000001</v>
      </c>
      <c r="Y341" t="s">
        <v>10</v>
      </c>
    </row>
    <row r="342" spans="1:25" x14ac:dyDescent="0.25">
      <c r="A342">
        <v>338</v>
      </c>
      <c r="B342">
        <f t="shared" si="20"/>
        <v>-585915.59600000002</v>
      </c>
      <c r="C342">
        <f t="shared" si="21"/>
        <v>-1211153.858</v>
      </c>
      <c r="D342">
        <f t="shared" si="22"/>
        <v>166.15199999999999</v>
      </c>
      <c r="E342" t="str">
        <f t="shared" si="23"/>
        <v>OK</v>
      </c>
      <c r="H342">
        <v>2.3609149999999999</v>
      </c>
      <c r="I342">
        <v>338</v>
      </c>
      <c r="J342">
        <v>585915.59600000002</v>
      </c>
      <c r="K342">
        <v>1211153.858</v>
      </c>
      <c r="L342">
        <v>166.15199999999999</v>
      </c>
      <c r="M342">
        <v>-2.1999999999999999E-2</v>
      </c>
      <c r="N342">
        <v>1.4370000000000001</v>
      </c>
      <c r="O342" t="s">
        <v>10</v>
      </c>
      <c r="R342">
        <v>0.51567099999999999</v>
      </c>
      <c r="S342" s="3">
        <v>74</v>
      </c>
      <c r="T342">
        <v>585296.09400000004</v>
      </c>
      <c r="U342">
        <v>1212851.6569999999</v>
      </c>
      <c r="V342">
        <v>165.99199999999999</v>
      </c>
      <c r="W342">
        <v>1E-3</v>
      </c>
      <c r="X342">
        <v>1.4350000000000001</v>
      </c>
      <c r="Y342" t="s">
        <v>10</v>
      </c>
    </row>
    <row r="343" spans="1:25" x14ac:dyDescent="0.25">
      <c r="A343">
        <v>339</v>
      </c>
      <c r="B343">
        <f t="shared" si="20"/>
        <v>-585918.20900000003</v>
      </c>
      <c r="C343">
        <f t="shared" si="21"/>
        <v>-1211151.8230000001</v>
      </c>
      <c r="D343">
        <f t="shared" si="22"/>
        <v>166.16</v>
      </c>
      <c r="E343" t="str">
        <f t="shared" si="23"/>
        <v>HM</v>
      </c>
      <c r="H343">
        <v>2.3642270000000001</v>
      </c>
      <c r="I343">
        <v>339</v>
      </c>
      <c r="J343">
        <v>585918.20900000003</v>
      </c>
      <c r="K343">
        <v>1211151.8230000001</v>
      </c>
      <c r="L343">
        <v>166.16</v>
      </c>
      <c r="M343">
        <v>-2.7E-2</v>
      </c>
      <c r="N343">
        <v>1.4359999999999999</v>
      </c>
      <c r="O343" t="s">
        <v>13</v>
      </c>
      <c r="R343">
        <v>0.52330500000000002</v>
      </c>
      <c r="S343" s="3">
        <v>75</v>
      </c>
      <c r="T343">
        <v>585299.48</v>
      </c>
      <c r="U343">
        <v>1212844.8149999999</v>
      </c>
      <c r="V343">
        <v>166.00800000000001</v>
      </c>
      <c r="W343">
        <v>3.0000000000000001E-3</v>
      </c>
      <c r="X343">
        <v>1.4359999999999999</v>
      </c>
      <c r="Y343" t="s">
        <v>10</v>
      </c>
    </row>
    <row r="344" spans="1:25" x14ac:dyDescent="0.25">
      <c r="A344">
        <v>340</v>
      </c>
      <c r="B344">
        <f t="shared" si="20"/>
        <v>-585923.777</v>
      </c>
      <c r="C344">
        <f t="shared" si="21"/>
        <v>-1211147.402</v>
      </c>
      <c r="D344">
        <f t="shared" si="22"/>
        <v>166.18</v>
      </c>
      <c r="E344" t="str">
        <f t="shared" si="23"/>
        <v>OK</v>
      </c>
      <c r="H344">
        <v>2.371337</v>
      </c>
      <c r="I344">
        <v>340</v>
      </c>
      <c r="J344">
        <v>585923.777</v>
      </c>
      <c r="K344">
        <v>1211147.402</v>
      </c>
      <c r="L344">
        <v>166.18</v>
      </c>
      <c r="M344">
        <v>-3.5999999999999997E-2</v>
      </c>
      <c r="N344">
        <v>1.4390000000000001</v>
      </c>
      <c r="O344" t="s">
        <v>10</v>
      </c>
      <c r="R344">
        <v>0.53098999999999996</v>
      </c>
      <c r="S344" s="3">
        <v>76</v>
      </c>
      <c r="T344">
        <v>585302.88500000001</v>
      </c>
      <c r="U344">
        <v>1212837.925</v>
      </c>
      <c r="V344">
        <v>166.04499999999999</v>
      </c>
      <c r="W344">
        <v>1E-3</v>
      </c>
      <c r="X344">
        <v>1.4390000000000001</v>
      </c>
      <c r="Y344" t="s">
        <v>10</v>
      </c>
    </row>
    <row r="345" spans="1:25" x14ac:dyDescent="0.25">
      <c r="A345">
        <v>341</v>
      </c>
      <c r="B345">
        <f t="shared" si="20"/>
        <v>-585930.47499999998</v>
      </c>
      <c r="C345">
        <f t="shared" si="21"/>
        <v>-1211141.9140000001</v>
      </c>
      <c r="D345">
        <f t="shared" si="22"/>
        <v>166.19200000000001</v>
      </c>
      <c r="E345" t="str">
        <f t="shared" si="23"/>
        <v>OK</v>
      </c>
      <c r="H345">
        <v>2.3799959999999998</v>
      </c>
      <c r="I345">
        <v>341</v>
      </c>
      <c r="J345">
        <v>585930.47499999998</v>
      </c>
      <c r="K345">
        <v>1211141.9140000001</v>
      </c>
      <c r="L345">
        <v>166.19200000000001</v>
      </c>
      <c r="M345">
        <v>-4.4999999999999998E-2</v>
      </c>
      <c r="N345">
        <v>1.44</v>
      </c>
      <c r="O345" t="s">
        <v>10</v>
      </c>
      <c r="R345">
        <v>0.53875700000000004</v>
      </c>
      <c r="S345" s="3">
        <v>77</v>
      </c>
      <c r="T345">
        <v>585306.31999999995</v>
      </c>
      <c r="U345">
        <v>1212830.959</v>
      </c>
      <c r="V345">
        <v>166.07</v>
      </c>
      <c r="W345">
        <v>3.0000000000000001E-3</v>
      </c>
      <c r="X345">
        <v>1.4379999999999999</v>
      </c>
      <c r="Y345" t="s">
        <v>10</v>
      </c>
    </row>
    <row r="346" spans="1:25" x14ac:dyDescent="0.25">
      <c r="A346">
        <v>342</v>
      </c>
      <c r="B346">
        <f t="shared" si="20"/>
        <v>-585936.34</v>
      </c>
      <c r="C346">
        <f t="shared" si="21"/>
        <v>-1211136.8910000001</v>
      </c>
      <c r="D346">
        <f t="shared" si="22"/>
        <v>166.20099999999999</v>
      </c>
      <c r="E346" t="str">
        <f t="shared" si="23"/>
        <v>OK</v>
      </c>
      <c r="H346">
        <v>2.387718</v>
      </c>
      <c r="I346">
        <v>342</v>
      </c>
      <c r="J346">
        <v>585936.34</v>
      </c>
      <c r="K346">
        <v>1211136.8910000001</v>
      </c>
      <c r="L346">
        <v>166.20099999999999</v>
      </c>
      <c r="M346">
        <v>-5.7000000000000002E-2</v>
      </c>
      <c r="N346">
        <v>1.4359999999999999</v>
      </c>
      <c r="O346" t="s">
        <v>10</v>
      </c>
      <c r="R346">
        <v>0.54666999999999999</v>
      </c>
      <c r="S346" s="3">
        <v>78</v>
      </c>
      <c r="T346">
        <v>585309.826</v>
      </c>
      <c r="U346">
        <v>1212823.8659999999</v>
      </c>
      <c r="V346">
        <v>166.09899999999999</v>
      </c>
      <c r="W346">
        <v>2E-3</v>
      </c>
      <c r="X346">
        <v>1.4390000000000001</v>
      </c>
      <c r="Y346" t="s">
        <v>10</v>
      </c>
    </row>
    <row r="347" spans="1:25" x14ac:dyDescent="0.25">
      <c r="A347">
        <v>343</v>
      </c>
      <c r="B347">
        <f t="shared" si="20"/>
        <v>-585942.45799999998</v>
      </c>
      <c r="C347">
        <f t="shared" si="21"/>
        <v>-1211131.3419999999</v>
      </c>
      <c r="D347">
        <f t="shared" si="22"/>
        <v>166.214</v>
      </c>
      <c r="E347" t="str">
        <f t="shared" si="23"/>
        <v>OK</v>
      </c>
      <c r="H347">
        <v>2.3959779999999999</v>
      </c>
      <c r="I347">
        <v>343</v>
      </c>
      <c r="J347">
        <v>585942.45799999998</v>
      </c>
      <c r="K347">
        <v>1211131.3419999999</v>
      </c>
      <c r="L347">
        <v>166.214</v>
      </c>
      <c r="M347">
        <v>-6.3E-2</v>
      </c>
      <c r="N347">
        <v>1.4410000000000001</v>
      </c>
      <c r="O347" t="s">
        <v>10</v>
      </c>
      <c r="R347">
        <v>0.55512799999999995</v>
      </c>
      <c r="S347" s="3">
        <v>79</v>
      </c>
      <c r="T347">
        <v>585313.56999999995</v>
      </c>
      <c r="U347">
        <v>1212816.2819999999</v>
      </c>
      <c r="V347">
        <v>166.14500000000001</v>
      </c>
      <c r="W347">
        <v>2E-3</v>
      </c>
      <c r="X347">
        <v>1.4379999999999999</v>
      </c>
      <c r="Y347" t="s">
        <v>10</v>
      </c>
    </row>
    <row r="348" spans="1:25" x14ac:dyDescent="0.25">
      <c r="A348">
        <v>344</v>
      </c>
      <c r="B348">
        <f t="shared" si="20"/>
        <v>-585948.17200000002</v>
      </c>
      <c r="C348">
        <f t="shared" si="21"/>
        <v>-1211125.7890000001</v>
      </c>
      <c r="D348">
        <f t="shared" si="22"/>
        <v>166.22800000000001</v>
      </c>
      <c r="E348" t="str">
        <f t="shared" si="23"/>
        <v>OK</v>
      </c>
      <c r="H348">
        <v>2.4039459999999999</v>
      </c>
      <c r="I348">
        <v>344</v>
      </c>
      <c r="J348">
        <v>585948.17200000002</v>
      </c>
      <c r="K348">
        <v>1211125.7890000001</v>
      </c>
      <c r="L348">
        <v>166.22800000000001</v>
      </c>
      <c r="M348">
        <v>-6.7000000000000004E-2</v>
      </c>
      <c r="N348">
        <v>1.448</v>
      </c>
      <c r="O348" t="s">
        <v>10</v>
      </c>
      <c r="R348">
        <v>0.56124799999999997</v>
      </c>
      <c r="S348" s="3">
        <v>80</v>
      </c>
      <c r="T348">
        <v>585316.27800000005</v>
      </c>
      <c r="U348">
        <v>1212810.7930000001</v>
      </c>
      <c r="V348">
        <v>166.17599999999999</v>
      </c>
      <c r="W348">
        <v>0</v>
      </c>
      <c r="X348">
        <v>1.4390000000000001</v>
      </c>
      <c r="Y348" t="s">
        <v>10</v>
      </c>
    </row>
    <row r="349" spans="1:25" x14ac:dyDescent="0.25">
      <c r="A349">
        <v>345</v>
      </c>
      <c r="B349">
        <f t="shared" si="20"/>
        <v>-585953.55700000003</v>
      </c>
      <c r="C349">
        <f t="shared" si="21"/>
        <v>-1211120.1499999999</v>
      </c>
      <c r="D349">
        <f t="shared" si="22"/>
        <v>166.24199999999999</v>
      </c>
      <c r="E349" t="str">
        <f t="shared" si="23"/>
        <v>OK</v>
      </c>
      <c r="H349">
        <v>2.4117440000000001</v>
      </c>
      <c r="I349">
        <v>345</v>
      </c>
      <c r="J349">
        <v>585953.55700000003</v>
      </c>
      <c r="K349">
        <v>1211120.1499999999</v>
      </c>
      <c r="L349">
        <v>166.24199999999999</v>
      </c>
      <c r="M349">
        <v>-7.5999999999999998E-2</v>
      </c>
      <c r="N349">
        <v>1.456</v>
      </c>
      <c r="O349" t="s">
        <v>10</v>
      </c>
      <c r="R349">
        <v>0.57195099999999999</v>
      </c>
      <c r="S349" s="3">
        <v>82</v>
      </c>
      <c r="T349">
        <v>585321.02</v>
      </c>
      <c r="U349">
        <v>1212801.1980000001</v>
      </c>
      <c r="V349">
        <v>166.20699999999999</v>
      </c>
      <c r="W349">
        <v>8.0000000000000002E-3</v>
      </c>
      <c r="X349">
        <v>1.4379999999999999</v>
      </c>
      <c r="Y349" t="s">
        <v>10</v>
      </c>
    </row>
    <row r="350" spans="1:25" x14ac:dyDescent="0.25">
      <c r="A350">
        <v>346</v>
      </c>
      <c r="B350">
        <f t="shared" si="20"/>
        <v>-585958.65399999998</v>
      </c>
      <c r="C350">
        <f t="shared" si="21"/>
        <v>-1211114.317</v>
      </c>
      <c r="D350">
        <f t="shared" si="22"/>
        <v>166.25800000000001</v>
      </c>
      <c r="E350" t="str">
        <f t="shared" si="23"/>
        <v>OK</v>
      </c>
      <c r="H350">
        <v>2.4194909999999998</v>
      </c>
      <c r="I350">
        <v>346</v>
      </c>
      <c r="J350">
        <v>585958.65399999998</v>
      </c>
      <c r="K350">
        <v>1211114.317</v>
      </c>
      <c r="L350">
        <v>166.25800000000001</v>
      </c>
      <c r="M350">
        <v>-8.3000000000000004E-2</v>
      </c>
      <c r="N350">
        <v>1.452</v>
      </c>
      <c r="O350" t="s">
        <v>10</v>
      </c>
      <c r="R350">
        <v>0.58025499999999997</v>
      </c>
      <c r="S350" s="3">
        <v>83</v>
      </c>
      <c r="T350">
        <v>585324.69499999995</v>
      </c>
      <c r="U350">
        <v>1212793.7509999999</v>
      </c>
      <c r="V350">
        <v>166.256</v>
      </c>
      <c r="W350">
        <v>0</v>
      </c>
      <c r="X350">
        <v>1.4359999999999999</v>
      </c>
      <c r="Y350" t="s">
        <v>10</v>
      </c>
    </row>
    <row r="351" spans="1:25" x14ac:dyDescent="0.25">
      <c r="A351">
        <v>347</v>
      </c>
      <c r="B351">
        <f t="shared" si="20"/>
        <v>-585963.60100000002</v>
      </c>
      <c r="C351">
        <f t="shared" si="21"/>
        <v>-1211108.1839999999</v>
      </c>
      <c r="D351">
        <f t="shared" si="22"/>
        <v>166.28</v>
      </c>
      <c r="E351" t="str">
        <f t="shared" si="23"/>
        <v>OK</v>
      </c>
      <c r="H351">
        <v>2.4273720000000001</v>
      </c>
      <c r="I351">
        <v>347</v>
      </c>
      <c r="J351">
        <v>585963.60100000002</v>
      </c>
      <c r="K351">
        <v>1211108.1839999999</v>
      </c>
      <c r="L351">
        <v>166.28</v>
      </c>
      <c r="M351">
        <v>-7.8E-2</v>
      </c>
      <c r="N351">
        <v>1.4510000000000001</v>
      </c>
      <c r="O351" t="s">
        <v>10</v>
      </c>
      <c r="R351">
        <v>0.58833000000000002</v>
      </c>
      <c r="S351" s="3">
        <v>84</v>
      </c>
      <c r="T351">
        <v>585328.26899999997</v>
      </c>
      <c r="U351">
        <v>1212786.5109999999</v>
      </c>
      <c r="V351">
        <v>166.30099999999999</v>
      </c>
      <c r="W351">
        <v>-2E-3</v>
      </c>
      <c r="X351">
        <v>1.4350000000000001</v>
      </c>
      <c r="Y351" t="s">
        <v>10</v>
      </c>
    </row>
    <row r="352" spans="1:25" x14ac:dyDescent="0.25">
      <c r="A352">
        <v>348</v>
      </c>
      <c r="B352">
        <f t="shared" si="20"/>
        <v>-585968.45499999996</v>
      </c>
      <c r="C352">
        <f t="shared" si="21"/>
        <v>-1211101.6939999999</v>
      </c>
      <c r="D352">
        <f t="shared" si="22"/>
        <v>166.30600000000001</v>
      </c>
      <c r="E352" t="str">
        <f t="shared" si="23"/>
        <v>OK</v>
      </c>
      <c r="H352">
        <v>2.435476</v>
      </c>
      <c r="I352">
        <v>348</v>
      </c>
      <c r="J352">
        <v>585968.45499999996</v>
      </c>
      <c r="K352">
        <v>1211101.6939999999</v>
      </c>
      <c r="L352">
        <v>166.30600000000001</v>
      </c>
      <c r="M352">
        <v>-7.9000000000000001E-2</v>
      </c>
      <c r="N352">
        <v>1.4450000000000001</v>
      </c>
      <c r="O352" t="s">
        <v>10</v>
      </c>
      <c r="R352">
        <v>0.59653900000000004</v>
      </c>
      <c r="S352" s="3">
        <v>85</v>
      </c>
      <c r="T352">
        <v>585331.902</v>
      </c>
      <c r="U352">
        <v>1212779.149</v>
      </c>
      <c r="V352">
        <v>166.339</v>
      </c>
      <c r="W352">
        <v>-8.9999999999999993E-3</v>
      </c>
      <c r="X352">
        <v>1.4350000000000001</v>
      </c>
      <c r="Y352" t="s">
        <v>10</v>
      </c>
    </row>
    <row r="353" spans="1:25" x14ac:dyDescent="0.25">
      <c r="A353">
        <v>349</v>
      </c>
      <c r="B353">
        <f t="shared" si="20"/>
        <v>-585973.14800000004</v>
      </c>
      <c r="C353">
        <f t="shared" si="21"/>
        <v>-1211094.9580000001</v>
      </c>
      <c r="D353">
        <f t="shared" si="22"/>
        <v>166.35900000000001</v>
      </c>
      <c r="E353" t="str">
        <f t="shared" si="23"/>
        <v>OK</v>
      </c>
      <c r="H353">
        <v>2.443686</v>
      </c>
      <c r="I353">
        <v>349</v>
      </c>
      <c r="J353">
        <v>585973.14800000004</v>
      </c>
      <c r="K353">
        <v>1211094.9580000001</v>
      </c>
      <c r="L353">
        <v>166.35900000000001</v>
      </c>
      <c r="M353">
        <v>-6.2E-2</v>
      </c>
      <c r="N353">
        <v>1.444</v>
      </c>
      <c r="O353" t="s">
        <v>10</v>
      </c>
      <c r="R353">
        <v>0.60407999999999995</v>
      </c>
      <c r="S353" s="3">
        <v>86</v>
      </c>
      <c r="T353">
        <v>585335.24899999995</v>
      </c>
      <c r="U353">
        <v>1212772.3910000001</v>
      </c>
      <c r="V353">
        <v>166.399</v>
      </c>
      <c r="W353">
        <v>-1E-3</v>
      </c>
      <c r="X353">
        <v>1.4359999999999999</v>
      </c>
      <c r="Y353" t="s">
        <v>10</v>
      </c>
    </row>
    <row r="354" spans="1:25" x14ac:dyDescent="0.25">
      <c r="A354">
        <v>350</v>
      </c>
      <c r="B354">
        <f t="shared" si="20"/>
        <v>-585977.071</v>
      </c>
      <c r="C354">
        <f t="shared" si="21"/>
        <v>-1211088.895</v>
      </c>
      <c r="D354">
        <f t="shared" si="22"/>
        <v>166.40899999999999</v>
      </c>
      <c r="E354" t="str">
        <f t="shared" si="23"/>
        <v>OK</v>
      </c>
      <c r="H354">
        <v>2.4509080000000001</v>
      </c>
      <c r="I354">
        <v>350</v>
      </c>
      <c r="J354">
        <v>585977.071</v>
      </c>
      <c r="K354">
        <v>1211088.895</v>
      </c>
      <c r="L354">
        <v>166.40899999999999</v>
      </c>
      <c r="M354">
        <v>-5.6000000000000001E-2</v>
      </c>
      <c r="N354">
        <v>1.4379999999999999</v>
      </c>
      <c r="O354" t="s">
        <v>10</v>
      </c>
      <c r="R354">
        <v>0.612151</v>
      </c>
      <c r="S354" s="3">
        <v>87</v>
      </c>
      <c r="T354">
        <v>585338.81099999999</v>
      </c>
      <c r="U354">
        <v>1212765.149</v>
      </c>
      <c r="V354">
        <v>166.45099999999999</v>
      </c>
      <c r="W354">
        <v>1E-3</v>
      </c>
      <c r="X354">
        <v>1.4330000000000001</v>
      </c>
      <c r="Y354" t="s">
        <v>10</v>
      </c>
    </row>
    <row r="355" spans="1:25" x14ac:dyDescent="0.25">
      <c r="A355">
        <v>351</v>
      </c>
      <c r="B355">
        <f t="shared" si="20"/>
        <v>-585981.11499999999</v>
      </c>
      <c r="C355">
        <f t="shared" si="21"/>
        <v>-1211082.267</v>
      </c>
      <c r="D355">
        <f t="shared" si="22"/>
        <v>166.45599999999999</v>
      </c>
      <c r="E355" t="str">
        <f t="shared" si="23"/>
        <v>OK</v>
      </c>
      <c r="H355">
        <v>2.4586730000000001</v>
      </c>
      <c r="I355">
        <v>351</v>
      </c>
      <c r="J355">
        <v>585981.11499999999</v>
      </c>
      <c r="K355">
        <v>1211082.267</v>
      </c>
      <c r="L355">
        <v>166.45599999999999</v>
      </c>
      <c r="M355">
        <v>-4.7E-2</v>
      </c>
      <c r="N355">
        <v>1.44</v>
      </c>
      <c r="O355" t="s">
        <v>10</v>
      </c>
      <c r="R355">
        <v>0.62038199999999999</v>
      </c>
      <c r="S355" s="3">
        <v>88</v>
      </c>
      <c r="T355">
        <v>585342.46100000001</v>
      </c>
      <c r="U355">
        <v>1212757.7709999999</v>
      </c>
      <c r="V355">
        <v>166.49299999999999</v>
      </c>
      <c r="W355">
        <v>1E-3</v>
      </c>
      <c r="X355">
        <v>1.4359999999999999</v>
      </c>
      <c r="Y355" t="s">
        <v>10</v>
      </c>
    </row>
    <row r="356" spans="1:25" x14ac:dyDescent="0.25">
      <c r="A356">
        <v>352</v>
      </c>
      <c r="B356">
        <f t="shared" si="20"/>
        <v>-585983.86899999995</v>
      </c>
      <c r="C356">
        <f t="shared" si="21"/>
        <v>-1211077.5279999999</v>
      </c>
      <c r="D356">
        <f t="shared" si="22"/>
        <v>166.49600000000001</v>
      </c>
      <c r="E356" t="str">
        <f t="shared" si="23"/>
        <v>HM</v>
      </c>
      <c r="H356">
        <v>2.4641540000000002</v>
      </c>
      <c r="I356">
        <v>352</v>
      </c>
      <c r="J356">
        <v>585983.86899999995</v>
      </c>
      <c r="K356">
        <v>1211077.5279999999</v>
      </c>
      <c r="L356">
        <v>166.49600000000001</v>
      </c>
      <c r="M356">
        <v>-3.6999999999999998E-2</v>
      </c>
      <c r="N356">
        <v>1.4390000000000001</v>
      </c>
      <c r="O356" t="s">
        <v>13</v>
      </c>
      <c r="R356">
        <v>0.62867200000000001</v>
      </c>
      <c r="S356" s="3">
        <v>89</v>
      </c>
      <c r="T356">
        <v>585346.13600000006</v>
      </c>
      <c r="U356">
        <v>1212750.3400000001</v>
      </c>
      <c r="V356">
        <v>166.53299999999999</v>
      </c>
      <c r="W356">
        <v>-1E-3</v>
      </c>
      <c r="X356">
        <v>1.4379999999999999</v>
      </c>
      <c r="Y356" t="s">
        <v>10</v>
      </c>
    </row>
    <row r="357" spans="1:25" x14ac:dyDescent="0.25">
      <c r="A357">
        <v>353</v>
      </c>
      <c r="B357">
        <f t="shared" si="20"/>
        <v>-585987.54099999997</v>
      </c>
      <c r="C357">
        <f t="shared" si="21"/>
        <v>-1211071.0109999999</v>
      </c>
      <c r="D357">
        <f t="shared" si="22"/>
        <v>166.55199999999999</v>
      </c>
      <c r="E357" t="str">
        <f t="shared" si="23"/>
        <v>OK</v>
      </c>
      <c r="H357">
        <v>2.4716339999999999</v>
      </c>
      <c r="I357">
        <v>353</v>
      </c>
      <c r="J357">
        <v>585987.54099999997</v>
      </c>
      <c r="K357">
        <v>1211071.0109999999</v>
      </c>
      <c r="L357">
        <v>166.55199999999999</v>
      </c>
      <c r="M357">
        <v>-2.3E-2</v>
      </c>
      <c r="N357">
        <v>1.4370000000000001</v>
      </c>
      <c r="O357" t="s">
        <v>10</v>
      </c>
      <c r="R357">
        <v>0.63648800000000005</v>
      </c>
      <c r="S357" s="3">
        <v>90</v>
      </c>
      <c r="T357">
        <v>585349.59400000004</v>
      </c>
      <c r="U357">
        <v>1212743.3319999999</v>
      </c>
      <c r="V357">
        <v>166.56899999999999</v>
      </c>
      <c r="W357">
        <v>3.0000000000000001E-3</v>
      </c>
      <c r="X357">
        <v>1.4379999999999999</v>
      </c>
      <c r="Y357" t="s">
        <v>10</v>
      </c>
    </row>
    <row r="358" spans="1:25" x14ac:dyDescent="0.25">
      <c r="A358">
        <v>354</v>
      </c>
      <c r="B358">
        <f t="shared" si="20"/>
        <v>-585991.38800000004</v>
      </c>
      <c r="C358">
        <f t="shared" si="21"/>
        <v>-1211063.9539999999</v>
      </c>
      <c r="D358">
        <f t="shared" si="22"/>
        <v>166.626</v>
      </c>
      <c r="E358" t="str">
        <f t="shared" si="23"/>
        <v>OK</v>
      </c>
      <c r="H358">
        <v>2.4796710000000002</v>
      </c>
      <c r="I358">
        <v>354</v>
      </c>
      <c r="J358">
        <v>585991.38800000004</v>
      </c>
      <c r="K358">
        <v>1211063.9539999999</v>
      </c>
      <c r="L358">
        <v>166.626</v>
      </c>
      <c r="M358">
        <v>-8.9999999999999993E-3</v>
      </c>
      <c r="N358">
        <v>1.4359999999999999</v>
      </c>
      <c r="O358" t="s">
        <v>10</v>
      </c>
      <c r="R358">
        <v>0.644312</v>
      </c>
      <c r="S358" s="3">
        <v>91</v>
      </c>
      <c r="T358">
        <v>585353.071</v>
      </c>
      <c r="U358">
        <v>1212736.3219999999</v>
      </c>
      <c r="V358">
        <v>166.59299999999999</v>
      </c>
      <c r="W358">
        <v>6.0000000000000001E-3</v>
      </c>
      <c r="X358">
        <v>1.4370000000000001</v>
      </c>
      <c r="Y358" t="s">
        <v>10</v>
      </c>
    </row>
    <row r="359" spans="1:25" x14ac:dyDescent="0.25">
      <c r="A359">
        <v>355</v>
      </c>
      <c r="B359">
        <f t="shared" si="20"/>
        <v>-585995.125</v>
      </c>
      <c r="C359">
        <f t="shared" si="21"/>
        <v>-1211056.9779999999</v>
      </c>
      <c r="D359">
        <f t="shared" si="22"/>
        <v>166.68</v>
      </c>
      <c r="E359" t="str">
        <f t="shared" si="23"/>
        <v>OK</v>
      </c>
      <c r="H359">
        <v>2.4875859999999999</v>
      </c>
      <c r="I359">
        <v>355</v>
      </c>
      <c r="J359">
        <v>585995.125</v>
      </c>
      <c r="K359">
        <v>1211056.9779999999</v>
      </c>
      <c r="L359">
        <v>166.68</v>
      </c>
      <c r="M359">
        <v>-7.0000000000000001E-3</v>
      </c>
      <c r="N359">
        <v>1.4350000000000001</v>
      </c>
      <c r="O359" t="s">
        <v>10</v>
      </c>
      <c r="R359">
        <v>0.65818699999999997</v>
      </c>
      <c r="S359" s="3">
        <v>93</v>
      </c>
      <c r="T359">
        <v>585359.20799999998</v>
      </c>
      <c r="U359">
        <v>1212723.879</v>
      </c>
      <c r="V359">
        <v>166.642</v>
      </c>
      <c r="W359">
        <v>2E-3</v>
      </c>
      <c r="X359">
        <v>1.4379999999999999</v>
      </c>
      <c r="Y359" t="s">
        <v>10</v>
      </c>
    </row>
    <row r="360" spans="1:25" x14ac:dyDescent="0.25">
      <c r="A360">
        <v>356</v>
      </c>
      <c r="B360">
        <f t="shared" si="20"/>
        <v>-585998.91500000004</v>
      </c>
      <c r="C360">
        <f t="shared" si="21"/>
        <v>-1211049.8899999999</v>
      </c>
      <c r="D360">
        <f t="shared" si="22"/>
        <v>166.75200000000001</v>
      </c>
      <c r="E360" t="str">
        <f t="shared" si="23"/>
        <v>OK</v>
      </c>
      <c r="H360">
        <v>2.4956230000000001</v>
      </c>
      <c r="I360">
        <v>356</v>
      </c>
      <c r="J360">
        <v>585998.91500000004</v>
      </c>
      <c r="K360">
        <v>1211049.8899999999</v>
      </c>
      <c r="L360">
        <v>166.75200000000001</v>
      </c>
      <c r="M360">
        <v>-6.0000000000000001E-3</v>
      </c>
      <c r="N360">
        <v>1.4370000000000001</v>
      </c>
      <c r="O360" t="s">
        <v>10</v>
      </c>
      <c r="R360">
        <v>0.67101900000000003</v>
      </c>
      <c r="S360" s="3">
        <v>95</v>
      </c>
      <c r="T360">
        <v>585364.88800000004</v>
      </c>
      <c r="U360">
        <v>1212712.372</v>
      </c>
      <c r="V360">
        <v>166.70500000000001</v>
      </c>
      <c r="W360">
        <v>3.0000000000000001E-3</v>
      </c>
      <c r="X360">
        <v>1.4350000000000001</v>
      </c>
      <c r="Y360" t="s">
        <v>10</v>
      </c>
    </row>
    <row r="361" spans="1:25" x14ac:dyDescent="0.25">
      <c r="A361">
        <v>357</v>
      </c>
      <c r="B361">
        <f t="shared" si="20"/>
        <v>-586002.76699999999</v>
      </c>
      <c r="C361">
        <f t="shared" si="21"/>
        <v>-1211042.673</v>
      </c>
      <c r="D361">
        <f t="shared" si="22"/>
        <v>166.83199999999999</v>
      </c>
      <c r="E361" t="str">
        <f t="shared" si="23"/>
        <v>OK</v>
      </c>
      <c r="H361">
        <v>2.5038040000000001</v>
      </c>
      <c r="I361">
        <v>357</v>
      </c>
      <c r="J361">
        <v>586002.76699999999</v>
      </c>
      <c r="K361">
        <v>1211042.673</v>
      </c>
      <c r="L361">
        <v>166.83199999999999</v>
      </c>
      <c r="M361">
        <v>0</v>
      </c>
      <c r="N361">
        <v>1.4350000000000001</v>
      </c>
      <c r="O361" t="s">
        <v>10</v>
      </c>
      <c r="R361">
        <v>0.67913800000000002</v>
      </c>
      <c r="S361" s="3">
        <v>96</v>
      </c>
      <c r="T361">
        <v>585368.48400000005</v>
      </c>
      <c r="U361">
        <v>1212705.0919999999</v>
      </c>
      <c r="V361">
        <v>166.756</v>
      </c>
      <c r="W361">
        <v>3.0000000000000001E-3</v>
      </c>
      <c r="X361">
        <v>1.4359999999999999</v>
      </c>
      <c r="Y361" t="s">
        <v>10</v>
      </c>
    </row>
    <row r="362" spans="1:25" x14ac:dyDescent="0.25">
      <c r="A362">
        <v>358</v>
      </c>
      <c r="B362">
        <f t="shared" si="20"/>
        <v>-586006.50699999998</v>
      </c>
      <c r="C362">
        <f t="shared" si="21"/>
        <v>-1211035.652</v>
      </c>
      <c r="D362">
        <f t="shared" si="22"/>
        <v>166.91200000000001</v>
      </c>
      <c r="E362" t="str">
        <f t="shared" si="23"/>
        <v>OK</v>
      </c>
      <c r="H362">
        <v>2.5117590000000001</v>
      </c>
      <c r="I362">
        <v>358</v>
      </c>
      <c r="J362">
        <v>586006.50699999998</v>
      </c>
      <c r="K362">
        <v>1211035.652</v>
      </c>
      <c r="L362">
        <v>166.91200000000001</v>
      </c>
      <c r="M362">
        <v>-4.0000000000000001E-3</v>
      </c>
      <c r="N362">
        <v>1.4330000000000001</v>
      </c>
      <c r="O362" t="s">
        <v>10</v>
      </c>
      <c r="R362">
        <v>0.68759099999999995</v>
      </c>
      <c r="S362" s="3">
        <v>97</v>
      </c>
      <c r="T362">
        <v>585372.21900000004</v>
      </c>
      <c r="U362">
        <v>1212697.5090000001</v>
      </c>
      <c r="V362">
        <v>166.8</v>
      </c>
      <c r="W362">
        <v>0</v>
      </c>
      <c r="X362">
        <v>1.4370000000000001</v>
      </c>
      <c r="Y362" t="s">
        <v>10</v>
      </c>
    </row>
    <row r="363" spans="1:25" x14ac:dyDescent="0.25">
      <c r="A363">
        <v>359</v>
      </c>
      <c r="B363">
        <f t="shared" si="20"/>
        <v>-586010.353</v>
      </c>
      <c r="C363">
        <f t="shared" si="21"/>
        <v>-1211028.439</v>
      </c>
      <c r="D363">
        <f t="shared" si="22"/>
        <v>167.011</v>
      </c>
      <c r="E363" t="str">
        <f t="shared" si="23"/>
        <v>OK</v>
      </c>
      <c r="H363">
        <v>2.519933</v>
      </c>
      <c r="I363">
        <v>359</v>
      </c>
      <c r="J363">
        <v>586010.353</v>
      </c>
      <c r="K363">
        <v>1211028.439</v>
      </c>
      <c r="L363">
        <v>167.011</v>
      </c>
      <c r="M363">
        <v>-2E-3</v>
      </c>
      <c r="N363">
        <v>1.4330000000000001</v>
      </c>
      <c r="O363" t="s">
        <v>10</v>
      </c>
      <c r="R363">
        <v>0.69606199999999996</v>
      </c>
      <c r="S363" s="3">
        <v>98</v>
      </c>
      <c r="T363">
        <v>585375.96699999995</v>
      </c>
      <c r="U363">
        <v>1212689.9129999999</v>
      </c>
      <c r="V363">
        <v>166.858</v>
      </c>
      <c r="W363">
        <v>1E-3</v>
      </c>
      <c r="X363">
        <v>1.4359999999999999</v>
      </c>
      <c r="Y363" t="s">
        <v>10</v>
      </c>
    </row>
    <row r="364" spans="1:25" x14ac:dyDescent="0.25">
      <c r="A364">
        <v>360</v>
      </c>
      <c r="B364">
        <f t="shared" si="20"/>
        <v>-586014.41299999994</v>
      </c>
      <c r="C364">
        <f t="shared" si="21"/>
        <v>-1211020.8470000001</v>
      </c>
      <c r="D364">
        <f t="shared" si="22"/>
        <v>167.10900000000001</v>
      </c>
      <c r="E364" t="str">
        <f t="shared" si="23"/>
        <v>OK</v>
      </c>
      <c r="H364">
        <v>2.528543</v>
      </c>
      <c r="I364">
        <v>360</v>
      </c>
      <c r="J364">
        <v>586014.41299999994</v>
      </c>
      <c r="K364">
        <v>1211020.8470000001</v>
      </c>
      <c r="L364">
        <v>167.10900000000001</v>
      </c>
      <c r="M364">
        <v>-1E-3</v>
      </c>
      <c r="N364">
        <v>1.4359999999999999</v>
      </c>
      <c r="O364" t="s">
        <v>10</v>
      </c>
      <c r="R364">
        <v>0.70450599999999997</v>
      </c>
      <c r="S364" s="3">
        <v>99</v>
      </c>
      <c r="T364">
        <v>585379.70400000003</v>
      </c>
      <c r="U364">
        <v>1212682.341</v>
      </c>
      <c r="V364">
        <v>166.90199999999999</v>
      </c>
      <c r="W364">
        <v>1E-3</v>
      </c>
      <c r="X364">
        <v>1.4390000000000001</v>
      </c>
      <c r="Y364" t="s">
        <v>10</v>
      </c>
    </row>
    <row r="365" spans="1:25" x14ac:dyDescent="0.25">
      <c r="A365">
        <v>361</v>
      </c>
      <c r="B365">
        <f t="shared" si="20"/>
        <v>-586018.28200000001</v>
      </c>
      <c r="C365">
        <f t="shared" si="21"/>
        <v>-1211013.588</v>
      </c>
      <c r="D365">
        <f t="shared" si="22"/>
        <v>167.20099999999999</v>
      </c>
      <c r="E365" t="str">
        <f t="shared" si="23"/>
        <v>OK</v>
      </c>
      <c r="H365">
        <v>2.5367679999999999</v>
      </c>
      <c r="I365">
        <v>361</v>
      </c>
      <c r="J365">
        <v>586018.28200000001</v>
      </c>
      <c r="K365">
        <v>1211013.588</v>
      </c>
      <c r="L365">
        <v>167.20099999999999</v>
      </c>
      <c r="M365">
        <v>2E-3</v>
      </c>
      <c r="N365">
        <v>1.4339999999999999</v>
      </c>
      <c r="O365" t="s">
        <v>10</v>
      </c>
      <c r="R365">
        <v>0.71282199999999996</v>
      </c>
      <c r="S365" s="3">
        <v>100</v>
      </c>
      <c r="T365">
        <v>585383.38100000005</v>
      </c>
      <c r="U365">
        <v>1212674.882</v>
      </c>
      <c r="V365">
        <v>166.93299999999999</v>
      </c>
      <c r="W365">
        <v>8.9999999999999993E-3</v>
      </c>
      <c r="X365">
        <v>1.4370000000000001</v>
      </c>
      <c r="Y365" t="s">
        <v>10</v>
      </c>
    </row>
    <row r="366" spans="1:25" x14ac:dyDescent="0.25">
      <c r="A366">
        <v>362</v>
      </c>
      <c r="B366">
        <f t="shared" si="20"/>
        <v>-586021.90300000005</v>
      </c>
      <c r="C366">
        <f t="shared" si="21"/>
        <v>-1211006.811</v>
      </c>
      <c r="D366">
        <f t="shared" si="22"/>
        <v>167.28700000000001</v>
      </c>
      <c r="E366" t="str">
        <f t="shared" si="23"/>
        <v>OK</v>
      </c>
      <c r="H366">
        <v>2.5444520000000002</v>
      </c>
      <c r="I366">
        <v>362</v>
      </c>
      <c r="J366">
        <v>586021.90300000005</v>
      </c>
      <c r="K366">
        <v>1211006.811</v>
      </c>
      <c r="L366">
        <v>167.28700000000001</v>
      </c>
      <c r="M366">
        <v>3.0000000000000001E-3</v>
      </c>
      <c r="N366">
        <v>1.4319999999999999</v>
      </c>
      <c r="O366" t="s">
        <v>10</v>
      </c>
      <c r="R366">
        <v>0.72108799999999995</v>
      </c>
      <c r="S366" s="3">
        <v>101</v>
      </c>
      <c r="T366">
        <v>585387.03399999999</v>
      </c>
      <c r="U366">
        <v>1212667.4669999999</v>
      </c>
      <c r="V366">
        <v>166.99100000000001</v>
      </c>
      <c r="W366">
        <v>-3.0000000000000001E-3</v>
      </c>
      <c r="X366">
        <v>1.4379999999999999</v>
      </c>
      <c r="Y366" t="s">
        <v>10</v>
      </c>
    </row>
    <row r="367" spans="1:25" x14ac:dyDescent="0.25">
      <c r="A367">
        <v>363</v>
      </c>
      <c r="B367">
        <f t="shared" si="20"/>
        <v>-586025.76100000006</v>
      </c>
      <c r="C367">
        <f t="shared" si="21"/>
        <v>-1210999.548</v>
      </c>
      <c r="D367">
        <f t="shared" si="22"/>
        <v>167.38300000000001</v>
      </c>
      <c r="E367" t="str">
        <f t="shared" si="23"/>
        <v>OK</v>
      </c>
      <c r="H367">
        <v>2.5526759999999999</v>
      </c>
      <c r="I367">
        <v>363</v>
      </c>
      <c r="J367">
        <v>586025.76100000006</v>
      </c>
      <c r="K367">
        <v>1210999.548</v>
      </c>
      <c r="L367">
        <v>167.38300000000001</v>
      </c>
      <c r="M367">
        <v>0</v>
      </c>
      <c r="N367">
        <v>1.4359999999999999</v>
      </c>
      <c r="O367" t="s">
        <v>10</v>
      </c>
      <c r="R367">
        <v>0.72951299999999997</v>
      </c>
      <c r="S367" s="3">
        <v>102</v>
      </c>
      <c r="T367">
        <v>585390.76100000006</v>
      </c>
      <c r="U367">
        <v>1212659.9110000001</v>
      </c>
      <c r="V367">
        <v>167.035</v>
      </c>
      <c r="W367">
        <v>-3.0000000000000001E-3</v>
      </c>
      <c r="X367">
        <v>1.4330000000000001</v>
      </c>
      <c r="Y367" t="s">
        <v>10</v>
      </c>
    </row>
    <row r="368" spans="1:25" x14ac:dyDescent="0.25">
      <c r="A368">
        <v>364</v>
      </c>
      <c r="B368">
        <f t="shared" si="20"/>
        <v>-586029.74899999995</v>
      </c>
      <c r="C368">
        <f t="shared" si="21"/>
        <v>-1210992.06</v>
      </c>
      <c r="D368">
        <f t="shared" si="22"/>
        <v>167.47800000000001</v>
      </c>
      <c r="E368" t="str">
        <f t="shared" si="23"/>
        <v>OK</v>
      </c>
      <c r="H368">
        <v>2.5611600000000001</v>
      </c>
      <c r="I368">
        <v>364</v>
      </c>
      <c r="J368">
        <v>586029.74899999995</v>
      </c>
      <c r="K368">
        <v>1210992.06</v>
      </c>
      <c r="L368">
        <v>167.47800000000001</v>
      </c>
      <c r="M368">
        <v>-1E-3</v>
      </c>
      <c r="N368">
        <v>1.4330000000000001</v>
      </c>
      <c r="O368" t="s">
        <v>10</v>
      </c>
      <c r="R368">
        <v>0.737097</v>
      </c>
      <c r="S368" s="3">
        <v>103</v>
      </c>
      <c r="T368">
        <v>585394.12100000004</v>
      </c>
      <c r="U368">
        <v>1212653.112</v>
      </c>
      <c r="V368">
        <v>167.054</v>
      </c>
      <c r="W368">
        <v>2E-3</v>
      </c>
      <c r="X368">
        <v>1.4379999999999999</v>
      </c>
      <c r="Y368" t="s">
        <v>10</v>
      </c>
    </row>
    <row r="369" spans="1:25" x14ac:dyDescent="0.25">
      <c r="A369">
        <v>365</v>
      </c>
      <c r="B369">
        <f t="shared" si="20"/>
        <v>-586031.19200000004</v>
      </c>
      <c r="C369">
        <f t="shared" si="21"/>
        <v>-1210989.3589999999</v>
      </c>
      <c r="D369">
        <f t="shared" si="22"/>
        <v>167.51499999999999</v>
      </c>
      <c r="E369" t="str">
        <f t="shared" si="23"/>
        <v>HM</v>
      </c>
      <c r="H369">
        <v>2.564222</v>
      </c>
      <c r="I369">
        <v>365</v>
      </c>
      <c r="J369">
        <v>586031.19200000004</v>
      </c>
      <c r="K369">
        <v>1210989.3589999999</v>
      </c>
      <c r="L369">
        <v>167.51499999999999</v>
      </c>
      <c r="M369">
        <v>0</v>
      </c>
      <c r="N369">
        <v>1.4370000000000001</v>
      </c>
      <c r="O369" t="s">
        <v>13</v>
      </c>
      <c r="R369">
        <v>0.74545799999999995</v>
      </c>
      <c r="S369" s="3">
        <v>104</v>
      </c>
      <c r="T369">
        <v>585397.81799999997</v>
      </c>
      <c r="U369">
        <v>1212645.6129999999</v>
      </c>
      <c r="V369">
        <v>167.10499999999999</v>
      </c>
      <c r="W369">
        <v>2E-3</v>
      </c>
      <c r="X369">
        <v>1.4359999999999999</v>
      </c>
      <c r="Y369" t="s">
        <v>10</v>
      </c>
    </row>
    <row r="370" spans="1:25" x14ac:dyDescent="0.25">
      <c r="A370">
        <v>366</v>
      </c>
      <c r="B370">
        <f t="shared" si="20"/>
        <v>-586034.60499999998</v>
      </c>
      <c r="C370">
        <f t="shared" si="21"/>
        <v>-1210982.9509999999</v>
      </c>
      <c r="D370">
        <f t="shared" si="22"/>
        <v>167.59399999999999</v>
      </c>
      <c r="E370" t="str">
        <f t="shared" si="23"/>
        <v>OK</v>
      </c>
      <c r="H370">
        <v>2.571482</v>
      </c>
      <c r="I370">
        <v>366</v>
      </c>
      <c r="J370">
        <v>586034.60499999998</v>
      </c>
      <c r="K370">
        <v>1210982.9509999999</v>
      </c>
      <c r="L370">
        <v>167.59399999999999</v>
      </c>
      <c r="M370">
        <v>2E-3</v>
      </c>
      <c r="N370">
        <v>1.4359999999999999</v>
      </c>
      <c r="O370" t="s">
        <v>10</v>
      </c>
      <c r="R370">
        <v>0.75312400000000002</v>
      </c>
      <c r="S370" s="3">
        <v>105</v>
      </c>
      <c r="T370">
        <v>585401.21799999999</v>
      </c>
      <c r="U370">
        <v>1212638.7420000001</v>
      </c>
      <c r="V370">
        <v>167.136</v>
      </c>
      <c r="W370">
        <v>-2E-3</v>
      </c>
      <c r="X370">
        <v>1.4390000000000001</v>
      </c>
      <c r="Y370" t="s">
        <v>10</v>
      </c>
    </row>
    <row r="371" spans="1:25" x14ac:dyDescent="0.25">
      <c r="A371">
        <v>367</v>
      </c>
      <c r="B371">
        <f t="shared" si="20"/>
        <v>-586038.24199999997</v>
      </c>
      <c r="C371">
        <f t="shared" si="21"/>
        <v>-1210976.095</v>
      </c>
      <c r="D371">
        <f t="shared" si="22"/>
        <v>167.67500000000001</v>
      </c>
      <c r="E371" t="str">
        <f t="shared" si="23"/>
        <v>OK</v>
      </c>
      <c r="H371">
        <v>2.579243</v>
      </c>
      <c r="I371">
        <v>367</v>
      </c>
      <c r="J371">
        <v>586038.24199999997</v>
      </c>
      <c r="K371">
        <v>1210976.095</v>
      </c>
      <c r="L371">
        <v>167.67500000000001</v>
      </c>
      <c r="M371">
        <v>-1E-3</v>
      </c>
      <c r="N371">
        <v>1.4350000000000001</v>
      </c>
      <c r="O371" t="s">
        <v>10</v>
      </c>
      <c r="R371">
        <v>0.75993699999999997</v>
      </c>
      <c r="S371" s="3">
        <v>106</v>
      </c>
      <c r="T371">
        <v>585404.24199999997</v>
      </c>
      <c r="U371">
        <v>1212632.6370000001</v>
      </c>
      <c r="V371">
        <v>167.15899999999999</v>
      </c>
      <c r="W371">
        <v>1.2E-2</v>
      </c>
      <c r="X371">
        <v>1.4379999999999999</v>
      </c>
      <c r="Y371" t="s">
        <v>10</v>
      </c>
    </row>
    <row r="372" spans="1:25" x14ac:dyDescent="0.25">
      <c r="A372">
        <v>368</v>
      </c>
      <c r="B372">
        <f t="shared" si="20"/>
        <v>-586042.08499999996</v>
      </c>
      <c r="C372">
        <f t="shared" si="21"/>
        <v>-1210968.8670000001</v>
      </c>
      <c r="D372">
        <f t="shared" si="22"/>
        <v>167.76</v>
      </c>
      <c r="E372" t="str">
        <f t="shared" si="23"/>
        <v>OK</v>
      </c>
      <c r="H372">
        <v>2.5874290000000002</v>
      </c>
      <c r="I372">
        <v>368</v>
      </c>
      <c r="J372">
        <v>586042.08499999996</v>
      </c>
      <c r="K372">
        <v>1210968.8670000001</v>
      </c>
      <c r="L372">
        <v>167.76</v>
      </c>
      <c r="M372">
        <v>0</v>
      </c>
      <c r="N372">
        <v>1.4370000000000001</v>
      </c>
      <c r="O372" t="s">
        <v>10</v>
      </c>
      <c r="R372">
        <v>0.77207700000000001</v>
      </c>
      <c r="S372" s="3">
        <v>108</v>
      </c>
      <c r="T372">
        <v>585409.61</v>
      </c>
      <c r="U372">
        <v>1212621.7479999999</v>
      </c>
      <c r="V372">
        <v>167.249</v>
      </c>
      <c r="W372">
        <v>3.0000000000000001E-3</v>
      </c>
      <c r="X372">
        <v>1.4359999999999999</v>
      </c>
      <c r="Y372" t="s">
        <v>10</v>
      </c>
    </row>
    <row r="373" spans="1:25" x14ac:dyDescent="0.25">
      <c r="A373">
        <v>369</v>
      </c>
      <c r="B373">
        <f t="shared" si="20"/>
        <v>-586046.01699999999</v>
      </c>
      <c r="C373">
        <f t="shared" si="21"/>
        <v>-1210961.4750000001</v>
      </c>
      <c r="D373">
        <f t="shared" si="22"/>
        <v>167.83099999999999</v>
      </c>
      <c r="E373" t="str">
        <f t="shared" si="23"/>
        <v>OK</v>
      </c>
      <c r="H373">
        <v>2.5958019999999999</v>
      </c>
      <c r="I373">
        <v>369</v>
      </c>
      <c r="J373">
        <v>586046.01699999999</v>
      </c>
      <c r="K373">
        <v>1210961.4750000001</v>
      </c>
      <c r="L373">
        <v>167.83099999999999</v>
      </c>
      <c r="M373">
        <v>-5.0000000000000001E-3</v>
      </c>
      <c r="N373">
        <v>1.4359999999999999</v>
      </c>
      <c r="O373" t="s">
        <v>10</v>
      </c>
      <c r="R373">
        <v>0.779644</v>
      </c>
      <c r="S373" s="3">
        <v>109</v>
      </c>
      <c r="T373">
        <v>585412.95700000005</v>
      </c>
      <c r="U373">
        <v>1212614.9609999999</v>
      </c>
      <c r="V373">
        <v>167.29499999999999</v>
      </c>
      <c r="W373">
        <v>0</v>
      </c>
      <c r="X373">
        <v>1.4379999999999999</v>
      </c>
      <c r="Y373" t="s">
        <v>10</v>
      </c>
    </row>
    <row r="374" spans="1:25" x14ac:dyDescent="0.25">
      <c r="A374">
        <v>370</v>
      </c>
      <c r="B374">
        <f t="shared" si="20"/>
        <v>-586049.71100000001</v>
      </c>
      <c r="C374">
        <f t="shared" si="21"/>
        <v>-1210954.5449999999</v>
      </c>
      <c r="D374">
        <f t="shared" si="22"/>
        <v>167.911</v>
      </c>
      <c r="E374" t="str">
        <f t="shared" si="23"/>
        <v>OK</v>
      </c>
      <c r="H374">
        <v>2.6036549999999998</v>
      </c>
      <c r="I374">
        <v>370</v>
      </c>
      <c r="J374">
        <v>586049.71100000001</v>
      </c>
      <c r="K374">
        <v>1210954.5449999999</v>
      </c>
      <c r="L374">
        <v>167.911</v>
      </c>
      <c r="M374">
        <v>-2E-3</v>
      </c>
      <c r="N374">
        <v>1.4350000000000001</v>
      </c>
      <c r="O374" t="s">
        <v>10</v>
      </c>
      <c r="R374">
        <v>0.78785099999999997</v>
      </c>
      <c r="S374" s="3">
        <v>110</v>
      </c>
      <c r="T374">
        <v>585416.59299999999</v>
      </c>
      <c r="U374">
        <v>1212607.6040000001</v>
      </c>
      <c r="V374">
        <v>167.34399999999999</v>
      </c>
      <c r="W374">
        <v>3.0000000000000001E-3</v>
      </c>
      <c r="X374">
        <v>1.4359999999999999</v>
      </c>
      <c r="Y374" t="s">
        <v>10</v>
      </c>
    </row>
    <row r="375" spans="1:25" x14ac:dyDescent="0.25">
      <c r="A375">
        <v>371</v>
      </c>
      <c r="B375">
        <f t="shared" si="20"/>
        <v>-586053.33100000001</v>
      </c>
      <c r="C375">
        <f t="shared" si="21"/>
        <v>-1210947.72</v>
      </c>
      <c r="D375">
        <f t="shared" si="22"/>
        <v>167.99199999999999</v>
      </c>
      <c r="E375" t="str">
        <f t="shared" si="23"/>
        <v>OK</v>
      </c>
      <c r="H375">
        <v>2.6113810000000002</v>
      </c>
      <c r="I375">
        <v>371</v>
      </c>
      <c r="J375">
        <v>586053.33100000001</v>
      </c>
      <c r="K375">
        <v>1210947.72</v>
      </c>
      <c r="L375">
        <v>167.99199999999999</v>
      </c>
      <c r="M375">
        <v>-4.0000000000000001E-3</v>
      </c>
      <c r="N375">
        <v>1.4359999999999999</v>
      </c>
      <c r="O375" t="s">
        <v>10</v>
      </c>
      <c r="R375">
        <v>0.79596</v>
      </c>
      <c r="S375" s="3">
        <v>111</v>
      </c>
      <c r="T375">
        <v>585420.18400000001</v>
      </c>
      <c r="U375">
        <v>1212600.334</v>
      </c>
      <c r="V375">
        <v>167.399</v>
      </c>
      <c r="W375">
        <v>3.0000000000000001E-3</v>
      </c>
      <c r="X375">
        <v>1.4359999999999999</v>
      </c>
      <c r="Y375" t="s">
        <v>10</v>
      </c>
    </row>
    <row r="376" spans="1:25" x14ac:dyDescent="0.25">
      <c r="A376">
        <v>372</v>
      </c>
      <c r="B376">
        <f t="shared" si="20"/>
        <v>-586057.04</v>
      </c>
      <c r="C376">
        <f t="shared" si="21"/>
        <v>-1210940.7150000001</v>
      </c>
      <c r="D376">
        <f t="shared" si="22"/>
        <v>168.06899999999999</v>
      </c>
      <c r="E376" t="str">
        <f t="shared" si="23"/>
        <v>OK</v>
      </c>
      <c r="H376">
        <v>2.6193080000000002</v>
      </c>
      <c r="I376">
        <v>372</v>
      </c>
      <c r="J376">
        <v>586057.04</v>
      </c>
      <c r="K376">
        <v>1210940.7150000001</v>
      </c>
      <c r="L376">
        <v>168.06899999999999</v>
      </c>
      <c r="M376">
        <v>-7.0000000000000001E-3</v>
      </c>
      <c r="N376">
        <v>1.4390000000000001</v>
      </c>
      <c r="O376" t="s">
        <v>10</v>
      </c>
      <c r="R376">
        <v>0.80369999999999997</v>
      </c>
      <c r="S376" s="3">
        <v>112</v>
      </c>
      <c r="T376">
        <v>585423.61</v>
      </c>
      <c r="U376">
        <v>1212593.3940000001</v>
      </c>
      <c r="V376">
        <v>167.441</v>
      </c>
      <c r="W376">
        <v>1E-3</v>
      </c>
      <c r="X376">
        <v>1.4370000000000001</v>
      </c>
      <c r="Y376" t="s">
        <v>10</v>
      </c>
    </row>
    <row r="377" spans="1:25" x14ac:dyDescent="0.25">
      <c r="A377">
        <v>373</v>
      </c>
      <c r="B377">
        <f t="shared" si="20"/>
        <v>-586060.76100000006</v>
      </c>
      <c r="C377">
        <f t="shared" si="21"/>
        <v>-1210933.7309999999</v>
      </c>
      <c r="D377">
        <f t="shared" si="22"/>
        <v>168.14</v>
      </c>
      <c r="E377" t="str">
        <f t="shared" si="23"/>
        <v>OK</v>
      </c>
      <c r="H377">
        <v>2.6272199999999999</v>
      </c>
      <c r="I377">
        <v>373</v>
      </c>
      <c r="J377">
        <v>586060.76100000006</v>
      </c>
      <c r="K377">
        <v>1210933.7309999999</v>
      </c>
      <c r="L377">
        <v>168.14</v>
      </c>
      <c r="M377">
        <v>-3.0000000000000001E-3</v>
      </c>
      <c r="N377">
        <v>1.4370000000000001</v>
      </c>
      <c r="O377" t="s">
        <v>10</v>
      </c>
      <c r="R377">
        <v>0.81152199999999997</v>
      </c>
      <c r="S377" s="3">
        <v>113</v>
      </c>
      <c r="T377">
        <v>585427.076</v>
      </c>
      <c r="U377">
        <v>1212586.3810000001</v>
      </c>
      <c r="V377">
        <v>167.48</v>
      </c>
      <c r="W377">
        <v>2E-3</v>
      </c>
      <c r="X377">
        <v>1.4350000000000001</v>
      </c>
      <c r="Y377" t="s">
        <v>10</v>
      </c>
    </row>
    <row r="378" spans="1:25" x14ac:dyDescent="0.25">
      <c r="A378">
        <v>374</v>
      </c>
      <c r="B378">
        <f t="shared" si="20"/>
        <v>-586064.45299999998</v>
      </c>
      <c r="C378">
        <f t="shared" si="21"/>
        <v>-1210926.7949999999</v>
      </c>
      <c r="D378">
        <f t="shared" si="22"/>
        <v>168.23699999999999</v>
      </c>
      <c r="E378" t="str">
        <f t="shared" si="23"/>
        <v>OK</v>
      </c>
      <c r="H378">
        <v>2.635078</v>
      </c>
      <c r="I378">
        <v>374</v>
      </c>
      <c r="J378">
        <v>586064.45299999998</v>
      </c>
      <c r="K378">
        <v>1210926.7949999999</v>
      </c>
      <c r="L378">
        <v>168.23699999999999</v>
      </c>
      <c r="M378">
        <v>-6.0000000000000001E-3</v>
      </c>
      <c r="N378">
        <v>1.4359999999999999</v>
      </c>
      <c r="O378" t="s">
        <v>10</v>
      </c>
      <c r="R378">
        <v>0.81851600000000002</v>
      </c>
      <c r="S378" s="3">
        <v>114</v>
      </c>
      <c r="T378">
        <v>585430.174</v>
      </c>
      <c r="U378">
        <v>1212580.111</v>
      </c>
      <c r="V378">
        <v>167.52</v>
      </c>
      <c r="W378">
        <v>-1E-3</v>
      </c>
      <c r="X378">
        <v>1.4390000000000001</v>
      </c>
      <c r="Y378" t="s">
        <v>10</v>
      </c>
    </row>
    <row r="379" spans="1:25" x14ac:dyDescent="0.25">
      <c r="A379">
        <v>375</v>
      </c>
      <c r="B379">
        <f t="shared" si="20"/>
        <v>-586068.33299999998</v>
      </c>
      <c r="C379">
        <f t="shared" si="21"/>
        <v>-1210919.55</v>
      </c>
      <c r="D379">
        <f t="shared" si="22"/>
        <v>168.33500000000001</v>
      </c>
      <c r="E379" t="str">
        <f t="shared" si="23"/>
        <v>OK</v>
      </c>
      <c r="H379">
        <v>2.6432959999999999</v>
      </c>
      <c r="I379">
        <v>375</v>
      </c>
      <c r="J379">
        <v>586068.33299999998</v>
      </c>
      <c r="K379">
        <v>1210919.55</v>
      </c>
      <c r="L379">
        <v>168.33500000000001</v>
      </c>
      <c r="M379">
        <v>-8.0000000000000002E-3</v>
      </c>
      <c r="N379">
        <v>1.4370000000000001</v>
      </c>
      <c r="O379" t="s">
        <v>10</v>
      </c>
      <c r="R379">
        <v>0.82736299999999996</v>
      </c>
      <c r="S379" s="3">
        <v>115</v>
      </c>
      <c r="T379">
        <v>585434.08900000004</v>
      </c>
      <c r="U379">
        <v>1212572.1769999999</v>
      </c>
      <c r="V379">
        <v>167.56299999999999</v>
      </c>
      <c r="W379">
        <v>0</v>
      </c>
      <c r="X379">
        <v>1.4359999999999999</v>
      </c>
      <c r="Y379" t="s">
        <v>10</v>
      </c>
    </row>
    <row r="380" spans="1:25" x14ac:dyDescent="0.25">
      <c r="A380">
        <v>376</v>
      </c>
      <c r="B380">
        <f t="shared" si="20"/>
        <v>-586072.13199999998</v>
      </c>
      <c r="C380">
        <f t="shared" si="21"/>
        <v>-1210912.46</v>
      </c>
      <c r="D380">
        <f t="shared" si="22"/>
        <v>168.423</v>
      </c>
      <c r="E380" t="str">
        <f t="shared" si="23"/>
        <v>OK</v>
      </c>
      <c r="H380">
        <v>2.6513399999999998</v>
      </c>
      <c r="I380">
        <v>376</v>
      </c>
      <c r="J380">
        <v>586072.13199999998</v>
      </c>
      <c r="K380">
        <v>1210912.46</v>
      </c>
      <c r="L380">
        <v>168.423</v>
      </c>
      <c r="M380">
        <v>-5.0000000000000001E-3</v>
      </c>
      <c r="N380">
        <v>1.4330000000000001</v>
      </c>
      <c r="O380" t="s">
        <v>10</v>
      </c>
      <c r="R380">
        <v>0.83543999999999996</v>
      </c>
      <c r="S380" s="3">
        <v>116</v>
      </c>
      <c r="T380">
        <v>585437.66799999995</v>
      </c>
      <c r="U380">
        <v>1212564.936</v>
      </c>
      <c r="V380">
        <v>167.602</v>
      </c>
      <c r="W380">
        <v>1E-3</v>
      </c>
      <c r="X380">
        <v>1.4359999999999999</v>
      </c>
      <c r="Y380" t="s">
        <v>10</v>
      </c>
    </row>
    <row r="381" spans="1:25" x14ac:dyDescent="0.25">
      <c r="A381">
        <v>377</v>
      </c>
      <c r="B381">
        <f t="shared" si="20"/>
        <v>-586076.05200000003</v>
      </c>
      <c r="C381">
        <f t="shared" si="21"/>
        <v>-1210905.2009999999</v>
      </c>
      <c r="D381">
        <f t="shared" si="22"/>
        <v>168.52500000000001</v>
      </c>
      <c r="E381" t="str">
        <f t="shared" si="23"/>
        <v>OK</v>
      </c>
      <c r="H381">
        <v>2.6595900000000001</v>
      </c>
      <c r="I381">
        <v>377</v>
      </c>
      <c r="J381">
        <v>586076.05200000003</v>
      </c>
      <c r="K381">
        <v>1210905.2009999999</v>
      </c>
      <c r="L381">
        <v>168.52500000000001</v>
      </c>
      <c r="M381">
        <v>-1E-3</v>
      </c>
      <c r="N381">
        <v>1.4370000000000001</v>
      </c>
      <c r="O381" t="s">
        <v>10</v>
      </c>
      <c r="R381">
        <v>0.84242600000000001</v>
      </c>
      <c r="S381" s="3">
        <v>117</v>
      </c>
      <c r="T381">
        <v>585440.76599999995</v>
      </c>
      <c r="U381">
        <v>1212558.6740000001</v>
      </c>
      <c r="V381">
        <v>167.636</v>
      </c>
      <c r="W381">
        <v>3.0000000000000001E-3</v>
      </c>
      <c r="X381">
        <v>1.4379999999999999</v>
      </c>
      <c r="Y381" t="s">
        <v>10</v>
      </c>
    </row>
    <row r="382" spans="1:25" x14ac:dyDescent="0.25">
      <c r="A382">
        <v>378</v>
      </c>
      <c r="B382">
        <f t="shared" si="20"/>
        <v>-586078.28099999996</v>
      </c>
      <c r="C382">
        <f t="shared" si="21"/>
        <v>-1210901.135</v>
      </c>
      <c r="D382">
        <f t="shared" si="22"/>
        <v>168.58500000000001</v>
      </c>
      <c r="E382" t="str">
        <f t="shared" si="23"/>
        <v>HM</v>
      </c>
      <c r="H382">
        <v>2.6642269999999999</v>
      </c>
      <c r="I382">
        <v>378</v>
      </c>
      <c r="J382">
        <v>586078.28099999996</v>
      </c>
      <c r="K382">
        <v>1210901.135</v>
      </c>
      <c r="L382">
        <v>168.58500000000001</v>
      </c>
      <c r="M382">
        <v>0</v>
      </c>
      <c r="N382">
        <v>1.44</v>
      </c>
      <c r="O382" t="s">
        <v>13</v>
      </c>
      <c r="R382">
        <v>0.84966699999999995</v>
      </c>
      <c r="S382" s="3">
        <v>118</v>
      </c>
      <c r="T382">
        <v>585443.96699999995</v>
      </c>
      <c r="U382">
        <v>1212552.18</v>
      </c>
      <c r="V382">
        <v>167.66900000000001</v>
      </c>
      <c r="W382">
        <v>3.0000000000000001E-3</v>
      </c>
      <c r="X382">
        <v>1.4370000000000001</v>
      </c>
      <c r="Y382" t="s">
        <v>10</v>
      </c>
    </row>
    <row r="383" spans="1:25" x14ac:dyDescent="0.25">
      <c r="A383">
        <v>379</v>
      </c>
      <c r="B383">
        <f t="shared" si="20"/>
        <v>-586081.30599999998</v>
      </c>
      <c r="C383">
        <f t="shared" si="21"/>
        <v>-1210895.638</v>
      </c>
      <c r="D383">
        <f t="shared" si="22"/>
        <v>168.65</v>
      </c>
      <c r="E383" t="str">
        <f t="shared" si="23"/>
        <v>OK</v>
      </c>
      <c r="H383">
        <v>2.6705009999999998</v>
      </c>
      <c r="I383">
        <v>379</v>
      </c>
      <c r="J383">
        <v>586081.30599999998</v>
      </c>
      <c r="K383">
        <v>1210895.638</v>
      </c>
      <c r="L383">
        <v>168.65</v>
      </c>
      <c r="M383">
        <v>-3.0000000000000001E-3</v>
      </c>
      <c r="N383">
        <v>1.4379999999999999</v>
      </c>
      <c r="O383" t="s">
        <v>10</v>
      </c>
      <c r="R383">
        <v>0.85838999999999999</v>
      </c>
      <c r="S383" s="3">
        <v>119</v>
      </c>
      <c r="T383">
        <v>585447.826</v>
      </c>
      <c r="U383">
        <v>1212544.3570000001</v>
      </c>
      <c r="V383">
        <v>167.72</v>
      </c>
      <c r="W383">
        <v>-2E-3</v>
      </c>
      <c r="X383">
        <v>1.4330000000000001</v>
      </c>
      <c r="Y383" t="s">
        <v>10</v>
      </c>
    </row>
    <row r="384" spans="1:25" x14ac:dyDescent="0.25">
      <c r="A384">
        <v>380</v>
      </c>
      <c r="B384">
        <f t="shared" si="20"/>
        <v>-586082.71200000006</v>
      </c>
      <c r="C384">
        <f t="shared" si="21"/>
        <v>-1210893.094</v>
      </c>
      <c r="D384">
        <f t="shared" si="22"/>
        <v>168.678</v>
      </c>
      <c r="E384" t="str">
        <f t="shared" si="23"/>
        <v>IS</v>
      </c>
      <c r="H384">
        <v>2.6734079999999998</v>
      </c>
      <c r="I384">
        <v>380</v>
      </c>
      <c r="J384">
        <v>586082.71200000006</v>
      </c>
      <c r="K384">
        <v>1210893.094</v>
      </c>
      <c r="L384">
        <v>168.678</v>
      </c>
      <c r="M384">
        <v>0</v>
      </c>
      <c r="N384">
        <v>1.4379999999999999</v>
      </c>
      <c r="O384" t="s">
        <v>14</v>
      </c>
      <c r="R384">
        <v>0.85838999999999999</v>
      </c>
      <c r="S384" s="3">
        <v>120</v>
      </c>
      <c r="T384">
        <v>585447.826</v>
      </c>
      <c r="U384">
        <v>1212544.3559999999</v>
      </c>
      <c r="V384">
        <v>167.721</v>
      </c>
      <c r="W384">
        <v>-2E-3</v>
      </c>
      <c r="X384">
        <v>1.4330000000000001</v>
      </c>
      <c r="Y384" t="s">
        <v>10</v>
      </c>
    </row>
    <row r="385" spans="1:25" x14ac:dyDescent="0.25">
      <c r="A385">
        <v>381</v>
      </c>
      <c r="B385">
        <f t="shared" si="20"/>
        <v>-586086.64599999995</v>
      </c>
      <c r="C385">
        <f t="shared" si="21"/>
        <v>-1210886.2450000001</v>
      </c>
      <c r="D385">
        <f t="shared" si="22"/>
        <v>168.78399999999999</v>
      </c>
      <c r="E385" t="str">
        <f t="shared" si="23"/>
        <v>OK</v>
      </c>
      <c r="H385">
        <v>2.6813060000000002</v>
      </c>
      <c r="I385">
        <v>381</v>
      </c>
      <c r="J385">
        <v>586086.64599999995</v>
      </c>
      <c r="K385">
        <v>1210886.2450000001</v>
      </c>
      <c r="L385">
        <v>168.78399999999999</v>
      </c>
      <c r="M385">
        <v>0</v>
      </c>
      <c r="N385">
        <v>1.4390000000000001</v>
      </c>
      <c r="O385" t="s">
        <v>10</v>
      </c>
      <c r="R385">
        <v>0.871506</v>
      </c>
      <c r="S385" s="3">
        <v>122</v>
      </c>
      <c r="T385">
        <v>585453.63199999998</v>
      </c>
      <c r="U385">
        <v>1212532.5959999999</v>
      </c>
      <c r="V385">
        <v>167.804</v>
      </c>
      <c r="W385">
        <v>2E-3</v>
      </c>
      <c r="X385">
        <v>1.4359999999999999</v>
      </c>
      <c r="Y385" t="s">
        <v>10</v>
      </c>
    </row>
    <row r="386" spans="1:25" x14ac:dyDescent="0.25">
      <c r="A386">
        <v>382</v>
      </c>
      <c r="B386">
        <f t="shared" si="20"/>
        <v>-586090.70700000005</v>
      </c>
      <c r="C386">
        <f t="shared" si="21"/>
        <v>-1210879.385</v>
      </c>
      <c r="D386">
        <f t="shared" si="22"/>
        <v>168.88</v>
      </c>
      <c r="E386" t="str">
        <f t="shared" si="23"/>
        <v>OK</v>
      </c>
      <c r="H386">
        <v>2.689279</v>
      </c>
      <c r="I386">
        <v>382</v>
      </c>
      <c r="J386">
        <v>586090.70700000005</v>
      </c>
      <c r="K386">
        <v>1210879.385</v>
      </c>
      <c r="L386">
        <v>168.88</v>
      </c>
      <c r="M386">
        <v>-3.0000000000000001E-3</v>
      </c>
      <c r="N386">
        <v>1.4410000000000001</v>
      </c>
      <c r="O386" t="s">
        <v>10</v>
      </c>
      <c r="R386">
        <v>0.87922800000000001</v>
      </c>
      <c r="S386" s="3">
        <v>123</v>
      </c>
      <c r="T386">
        <v>585457.049</v>
      </c>
      <c r="U386">
        <v>1212525.6710000001</v>
      </c>
      <c r="V386">
        <v>167.852</v>
      </c>
      <c r="W386">
        <v>2E-3</v>
      </c>
      <c r="X386">
        <v>1.4370000000000001</v>
      </c>
      <c r="Y386" t="s">
        <v>10</v>
      </c>
    </row>
    <row r="387" spans="1:25" x14ac:dyDescent="0.25">
      <c r="A387">
        <v>383</v>
      </c>
      <c r="B387">
        <f t="shared" si="20"/>
        <v>-586094.88199999998</v>
      </c>
      <c r="C387">
        <f t="shared" si="21"/>
        <v>-1210872.656</v>
      </c>
      <c r="D387">
        <f t="shared" si="22"/>
        <v>168.946</v>
      </c>
      <c r="E387" t="str">
        <f t="shared" si="23"/>
        <v>OK</v>
      </c>
      <c r="H387">
        <v>2.6971980000000002</v>
      </c>
      <c r="I387">
        <v>383</v>
      </c>
      <c r="J387">
        <v>586094.88199999998</v>
      </c>
      <c r="K387">
        <v>1210872.656</v>
      </c>
      <c r="L387">
        <v>168.946</v>
      </c>
      <c r="M387">
        <v>-1.0999999999999999E-2</v>
      </c>
      <c r="N387">
        <v>1.4430000000000001</v>
      </c>
      <c r="O387" t="s">
        <v>10</v>
      </c>
      <c r="R387">
        <v>0.88624400000000003</v>
      </c>
      <c r="S387" s="3">
        <v>124</v>
      </c>
      <c r="T387">
        <v>585460.15399999998</v>
      </c>
      <c r="U387">
        <v>1212519.379</v>
      </c>
      <c r="V387">
        <v>167.893</v>
      </c>
      <c r="W387">
        <v>2E-3</v>
      </c>
      <c r="X387">
        <v>1.4370000000000001</v>
      </c>
      <c r="Y387" t="s">
        <v>10</v>
      </c>
    </row>
    <row r="388" spans="1:25" x14ac:dyDescent="0.25">
      <c r="A388">
        <v>384</v>
      </c>
      <c r="B388">
        <f t="shared" si="20"/>
        <v>-586099.29</v>
      </c>
      <c r="C388">
        <f t="shared" si="21"/>
        <v>-1210865.9080000001</v>
      </c>
      <c r="D388">
        <f t="shared" si="22"/>
        <v>169.03200000000001</v>
      </c>
      <c r="E388" t="str">
        <f t="shared" si="23"/>
        <v>OK</v>
      </c>
      <c r="H388">
        <v>2.7052580000000002</v>
      </c>
      <c r="I388">
        <v>384</v>
      </c>
      <c r="J388">
        <v>586099.29</v>
      </c>
      <c r="K388">
        <v>1210865.9080000001</v>
      </c>
      <c r="L388">
        <v>169.03200000000001</v>
      </c>
      <c r="M388">
        <v>-3.0000000000000001E-3</v>
      </c>
      <c r="N388">
        <v>1.4339999999999999</v>
      </c>
      <c r="O388" t="s">
        <v>10</v>
      </c>
      <c r="R388">
        <v>0.89375099999999996</v>
      </c>
      <c r="S388" s="3">
        <v>125</v>
      </c>
      <c r="T388">
        <v>585463.47600000002</v>
      </c>
      <c r="U388">
        <v>1212512.6470000001</v>
      </c>
      <c r="V388">
        <v>167.93799999999999</v>
      </c>
      <c r="W388">
        <v>1E-3</v>
      </c>
      <c r="X388">
        <v>1.4359999999999999</v>
      </c>
      <c r="Y388" t="s">
        <v>10</v>
      </c>
    </row>
    <row r="389" spans="1:25" x14ac:dyDescent="0.25">
      <c r="A389">
        <v>385</v>
      </c>
      <c r="B389">
        <f t="shared" ref="B389:B452" si="24">-J389</f>
        <v>-586103.62</v>
      </c>
      <c r="C389">
        <f t="shared" ref="C389:C452" si="25">-K389</f>
        <v>-1210859.567</v>
      </c>
      <c r="D389">
        <f t="shared" ref="D389:D452" si="26">L389</f>
        <v>169.11099999999999</v>
      </c>
      <c r="E389" t="str">
        <f t="shared" ref="E389:E452" si="27">O389</f>
        <v>OK</v>
      </c>
      <c r="H389">
        <v>2.7129370000000002</v>
      </c>
      <c r="I389">
        <v>385</v>
      </c>
      <c r="J389">
        <v>586103.62</v>
      </c>
      <c r="K389">
        <v>1210859.567</v>
      </c>
      <c r="L389">
        <v>169.11099999999999</v>
      </c>
      <c r="M389">
        <v>4.0000000000000001E-3</v>
      </c>
      <c r="N389">
        <v>1.44</v>
      </c>
      <c r="O389" t="s">
        <v>10</v>
      </c>
      <c r="R389">
        <v>0.90153000000000005</v>
      </c>
      <c r="S389" s="3">
        <v>126</v>
      </c>
      <c r="T389">
        <v>585466.92299999995</v>
      </c>
      <c r="U389">
        <v>1212505.6740000001</v>
      </c>
      <c r="V389">
        <v>167.971</v>
      </c>
      <c r="W389">
        <v>4.0000000000000001E-3</v>
      </c>
      <c r="X389">
        <v>1.44</v>
      </c>
      <c r="Y389" t="s">
        <v>10</v>
      </c>
    </row>
    <row r="390" spans="1:25" x14ac:dyDescent="0.25">
      <c r="A390">
        <v>386</v>
      </c>
      <c r="B390">
        <f t="shared" si="24"/>
        <v>-586108.49399999995</v>
      </c>
      <c r="C390">
        <f t="shared" si="25"/>
        <v>-1210852.7549999999</v>
      </c>
      <c r="D390">
        <f t="shared" si="26"/>
        <v>169.19800000000001</v>
      </c>
      <c r="E390" t="str">
        <f t="shared" si="27"/>
        <v>OK</v>
      </c>
      <c r="H390">
        <v>2.7213129999999999</v>
      </c>
      <c r="I390">
        <v>386</v>
      </c>
      <c r="J390">
        <v>586108.49399999995</v>
      </c>
      <c r="K390">
        <v>1210852.7549999999</v>
      </c>
      <c r="L390">
        <v>169.19800000000001</v>
      </c>
      <c r="M390">
        <v>1E-3</v>
      </c>
      <c r="N390">
        <v>1.4410000000000001</v>
      </c>
      <c r="O390" t="s">
        <v>10</v>
      </c>
      <c r="R390">
        <v>0.90943600000000002</v>
      </c>
      <c r="S390" s="3">
        <v>127</v>
      </c>
      <c r="T390">
        <v>585470.424</v>
      </c>
      <c r="U390">
        <v>1212498.585</v>
      </c>
      <c r="V390">
        <v>168.02600000000001</v>
      </c>
      <c r="W390">
        <v>2E-3</v>
      </c>
      <c r="X390">
        <v>1.4370000000000001</v>
      </c>
      <c r="Y390" t="s">
        <v>10</v>
      </c>
    </row>
    <row r="391" spans="1:25" x14ac:dyDescent="0.25">
      <c r="A391">
        <v>387</v>
      </c>
      <c r="B391">
        <f t="shared" si="24"/>
        <v>-586109.64</v>
      </c>
      <c r="C391">
        <f t="shared" si="25"/>
        <v>-1210851.193</v>
      </c>
      <c r="D391">
        <f t="shared" si="26"/>
        <v>169.21</v>
      </c>
      <c r="E391" t="str">
        <f t="shared" si="27"/>
        <v>ISP</v>
      </c>
      <c r="H391">
        <v>2.7232500000000002</v>
      </c>
      <c r="I391">
        <v>387</v>
      </c>
      <c r="J391">
        <v>586109.64</v>
      </c>
      <c r="K391">
        <v>1210851.193</v>
      </c>
      <c r="L391">
        <v>169.21</v>
      </c>
      <c r="M391">
        <v>-3.0000000000000001E-3</v>
      </c>
      <c r="N391">
        <v>1.4450000000000001</v>
      </c>
      <c r="O391" t="s">
        <v>27</v>
      </c>
      <c r="R391">
        <v>0.917018</v>
      </c>
      <c r="S391" s="3">
        <v>128</v>
      </c>
      <c r="T391">
        <v>585473.78399999999</v>
      </c>
      <c r="U391">
        <v>1212491.7879999999</v>
      </c>
      <c r="V391">
        <v>168.06200000000001</v>
      </c>
      <c r="W391">
        <v>2E-3</v>
      </c>
      <c r="X391">
        <v>1.4359999999999999</v>
      </c>
      <c r="Y391" t="s">
        <v>10</v>
      </c>
    </row>
    <row r="392" spans="1:25" x14ac:dyDescent="0.25">
      <c r="A392">
        <v>388</v>
      </c>
      <c r="B392">
        <f t="shared" si="24"/>
        <v>-586112.73800000001</v>
      </c>
      <c r="C392">
        <f t="shared" si="25"/>
        <v>-1210847.048</v>
      </c>
      <c r="D392">
        <f t="shared" si="26"/>
        <v>169.262</v>
      </c>
      <c r="E392" t="str">
        <f t="shared" si="27"/>
        <v>OK</v>
      </c>
      <c r="H392">
        <v>2.7284250000000001</v>
      </c>
      <c r="I392">
        <v>388</v>
      </c>
      <c r="J392">
        <v>586112.73800000001</v>
      </c>
      <c r="K392">
        <v>1210847.048</v>
      </c>
      <c r="L392">
        <v>169.262</v>
      </c>
      <c r="M392">
        <v>5.0000000000000001E-3</v>
      </c>
      <c r="N392">
        <v>1.44</v>
      </c>
      <c r="O392" t="s">
        <v>10</v>
      </c>
      <c r="R392">
        <v>0.92508299999999999</v>
      </c>
      <c r="S392" s="3">
        <v>129</v>
      </c>
      <c r="T392">
        <v>585477.36</v>
      </c>
      <c r="U392">
        <v>1212484.5589999999</v>
      </c>
      <c r="V392">
        <v>168.096</v>
      </c>
      <c r="W392">
        <v>2E-3</v>
      </c>
      <c r="X392">
        <v>1.4359999999999999</v>
      </c>
      <c r="Y392" t="s">
        <v>10</v>
      </c>
    </row>
    <row r="393" spans="1:25" x14ac:dyDescent="0.25">
      <c r="A393">
        <v>389</v>
      </c>
      <c r="B393">
        <f t="shared" si="24"/>
        <v>-586114.27599999995</v>
      </c>
      <c r="C393">
        <f t="shared" si="25"/>
        <v>-1210845.0330000001</v>
      </c>
      <c r="D393">
        <f t="shared" si="26"/>
        <v>169.29400000000001</v>
      </c>
      <c r="E393" t="str">
        <f t="shared" si="27"/>
        <v>PRJ</v>
      </c>
      <c r="H393">
        <v>2.7309600000000001</v>
      </c>
      <c r="I393">
        <v>389</v>
      </c>
      <c r="J393">
        <v>586114.27599999995</v>
      </c>
      <c r="K393">
        <v>1210845.0330000001</v>
      </c>
      <c r="L393">
        <v>169.29400000000001</v>
      </c>
      <c r="M393">
        <v>5.0000000000000001E-3</v>
      </c>
      <c r="N393">
        <v>1.44</v>
      </c>
      <c r="O393" t="s">
        <v>17</v>
      </c>
      <c r="R393">
        <v>0.93301800000000001</v>
      </c>
      <c r="S393" s="3">
        <v>130</v>
      </c>
      <c r="T393">
        <v>585480.87199999997</v>
      </c>
      <c r="U393">
        <v>1212477.4439999999</v>
      </c>
      <c r="V393">
        <v>168.14099999999999</v>
      </c>
      <c r="W393">
        <v>3.0000000000000001E-3</v>
      </c>
      <c r="X393">
        <v>1.4350000000000001</v>
      </c>
      <c r="Y393" t="s">
        <v>10</v>
      </c>
    </row>
    <row r="394" spans="1:25" x14ac:dyDescent="0.25">
      <c r="A394">
        <v>390</v>
      </c>
      <c r="B394">
        <f t="shared" si="24"/>
        <v>-586116.76500000001</v>
      </c>
      <c r="C394">
        <f t="shared" si="25"/>
        <v>-1210841.8130000001</v>
      </c>
      <c r="D394">
        <f t="shared" si="26"/>
        <v>169.34</v>
      </c>
      <c r="E394" t="str">
        <f t="shared" si="27"/>
        <v>PRJ</v>
      </c>
      <c r="H394">
        <v>2.7350289999999999</v>
      </c>
      <c r="I394">
        <v>390</v>
      </c>
      <c r="J394">
        <v>586116.76500000001</v>
      </c>
      <c r="K394">
        <v>1210841.8130000001</v>
      </c>
      <c r="L394">
        <v>169.34</v>
      </c>
      <c r="M394">
        <v>0</v>
      </c>
      <c r="N394">
        <v>1.44</v>
      </c>
      <c r="O394" t="s">
        <v>17</v>
      </c>
      <c r="R394">
        <v>0.94101699999999999</v>
      </c>
      <c r="S394" s="3">
        <v>131</v>
      </c>
      <c r="T394">
        <v>585484.42099999997</v>
      </c>
      <c r="U394">
        <v>1212470.2760000001</v>
      </c>
      <c r="V394">
        <v>168.19399999999999</v>
      </c>
      <c r="W394">
        <v>1E-3</v>
      </c>
      <c r="X394">
        <v>1.4370000000000001</v>
      </c>
      <c r="Y394" t="s">
        <v>10</v>
      </c>
    </row>
    <row r="395" spans="1:25" x14ac:dyDescent="0.25">
      <c r="A395">
        <v>391</v>
      </c>
      <c r="B395">
        <f t="shared" si="24"/>
        <v>-586119.71100000001</v>
      </c>
      <c r="C395">
        <f t="shared" si="25"/>
        <v>-1210838.054</v>
      </c>
      <c r="D395">
        <f t="shared" si="26"/>
        <v>169.37799999999999</v>
      </c>
      <c r="E395" t="str">
        <f t="shared" si="27"/>
        <v>OK</v>
      </c>
      <c r="H395">
        <v>2.739805</v>
      </c>
      <c r="I395">
        <v>391</v>
      </c>
      <c r="J395">
        <v>586119.71100000001</v>
      </c>
      <c r="K395">
        <v>1210838.054</v>
      </c>
      <c r="L395">
        <v>169.37799999999999</v>
      </c>
      <c r="M395">
        <v>2E-3</v>
      </c>
      <c r="N395">
        <v>1.4419999999999999</v>
      </c>
      <c r="O395" t="s">
        <v>10</v>
      </c>
      <c r="R395">
        <v>0.948963</v>
      </c>
      <c r="S395" s="3">
        <v>132</v>
      </c>
      <c r="T395">
        <v>585487.94099999999</v>
      </c>
      <c r="U395">
        <v>1212463.152</v>
      </c>
      <c r="V395">
        <v>168.23599999999999</v>
      </c>
      <c r="W395">
        <v>0</v>
      </c>
      <c r="X395">
        <v>1.4419999999999999</v>
      </c>
      <c r="Y395" t="s">
        <v>10</v>
      </c>
    </row>
    <row r="396" spans="1:25" x14ac:dyDescent="0.25">
      <c r="A396">
        <v>392</v>
      </c>
      <c r="B396">
        <f t="shared" si="24"/>
        <v>-586124.72100000002</v>
      </c>
      <c r="C396">
        <f t="shared" si="25"/>
        <v>-1210831.8119999999</v>
      </c>
      <c r="D396">
        <f t="shared" si="26"/>
        <v>169.476</v>
      </c>
      <c r="E396" t="str">
        <f t="shared" si="27"/>
        <v>OK</v>
      </c>
      <c r="H396">
        <v>2.7478090000000002</v>
      </c>
      <c r="I396">
        <v>392</v>
      </c>
      <c r="J396">
        <v>586124.72100000002</v>
      </c>
      <c r="K396">
        <v>1210831.8119999999</v>
      </c>
      <c r="L396">
        <v>169.476</v>
      </c>
      <c r="M396">
        <v>1E-3</v>
      </c>
      <c r="N396">
        <v>1.4359999999999999</v>
      </c>
      <c r="O396" t="s">
        <v>10</v>
      </c>
      <c r="R396">
        <v>0.95721800000000001</v>
      </c>
      <c r="S396" s="3">
        <v>133</v>
      </c>
      <c r="T396">
        <v>585491.59900000005</v>
      </c>
      <c r="U396">
        <v>1212455.7509999999</v>
      </c>
      <c r="V396">
        <v>168.286</v>
      </c>
      <c r="W396">
        <v>-2E-3</v>
      </c>
      <c r="X396">
        <v>1.4370000000000001</v>
      </c>
      <c r="Y396" t="s">
        <v>10</v>
      </c>
    </row>
    <row r="397" spans="1:25" x14ac:dyDescent="0.25">
      <c r="A397">
        <v>393</v>
      </c>
      <c r="B397">
        <f t="shared" si="24"/>
        <v>-586130.196</v>
      </c>
      <c r="C397">
        <f t="shared" si="25"/>
        <v>-1210825.0759999999</v>
      </c>
      <c r="D397">
        <f t="shared" si="26"/>
        <v>169.58099999999999</v>
      </c>
      <c r="E397" t="str">
        <f t="shared" si="27"/>
        <v>OK</v>
      </c>
      <c r="H397">
        <v>2.7564899999999999</v>
      </c>
      <c r="I397">
        <v>393</v>
      </c>
      <c r="J397">
        <v>586130.196</v>
      </c>
      <c r="K397">
        <v>1210825.0759999999</v>
      </c>
      <c r="L397">
        <v>169.58099999999999</v>
      </c>
      <c r="M397">
        <v>4.0000000000000001E-3</v>
      </c>
      <c r="N397">
        <v>1.4359999999999999</v>
      </c>
      <c r="O397" t="s">
        <v>10</v>
      </c>
      <c r="R397">
        <v>0.96704699999999999</v>
      </c>
      <c r="S397" s="3">
        <v>135</v>
      </c>
      <c r="T397">
        <v>585495.95400000003</v>
      </c>
      <c r="U397">
        <v>1212446.94</v>
      </c>
      <c r="V397">
        <v>168.33799999999999</v>
      </c>
      <c r="W397">
        <v>4.0000000000000001E-3</v>
      </c>
      <c r="X397">
        <v>1.4370000000000001</v>
      </c>
      <c r="Y397" t="s">
        <v>10</v>
      </c>
    </row>
    <row r="398" spans="1:25" x14ac:dyDescent="0.25">
      <c r="A398">
        <v>394</v>
      </c>
      <c r="B398">
        <f t="shared" si="24"/>
        <v>-586133.49</v>
      </c>
      <c r="C398">
        <f t="shared" si="25"/>
        <v>-1210821.0249999999</v>
      </c>
      <c r="D398">
        <f t="shared" si="26"/>
        <v>169.637</v>
      </c>
      <c r="E398" t="str">
        <f t="shared" si="27"/>
        <v>OK</v>
      </c>
      <c r="H398">
        <v>2.761711</v>
      </c>
      <c r="I398">
        <v>394</v>
      </c>
      <c r="J398">
        <v>586133.49</v>
      </c>
      <c r="K398">
        <v>1210821.0249999999</v>
      </c>
      <c r="L398">
        <v>169.637</v>
      </c>
      <c r="M398">
        <v>3.0000000000000001E-3</v>
      </c>
      <c r="N398">
        <v>1.4359999999999999</v>
      </c>
      <c r="O398" t="s">
        <v>10</v>
      </c>
      <c r="R398">
        <v>0.972889</v>
      </c>
      <c r="S398" s="3">
        <v>136</v>
      </c>
      <c r="T398">
        <v>585498.54299999995</v>
      </c>
      <c r="U398">
        <v>1212441.702</v>
      </c>
      <c r="V398">
        <v>168.36199999999999</v>
      </c>
      <c r="W398">
        <v>0</v>
      </c>
      <c r="X398">
        <v>1.444</v>
      </c>
      <c r="Y398" t="s">
        <v>10</v>
      </c>
    </row>
    <row r="399" spans="1:25" x14ac:dyDescent="0.25">
      <c r="A399">
        <v>395</v>
      </c>
      <c r="B399">
        <f t="shared" si="24"/>
        <v>-586135.08400000003</v>
      </c>
      <c r="C399">
        <f t="shared" si="25"/>
        <v>-1210819.0619999999</v>
      </c>
      <c r="D399">
        <f t="shared" si="26"/>
        <v>169.65899999999999</v>
      </c>
      <c r="E399" t="str">
        <f t="shared" si="27"/>
        <v>HM</v>
      </c>
      <c r="H399">
        <v>2.7642389999999999</v>
      </c>
      <c r="I399">
        <v>395</v>
      </c>
      <c r="J399">
        <v>586135.08400000003</v>
      </c>
      <c r="K399">
        <v>1210819.0619999999</v>
      </c>
      <c r="L399">
        <v>169.65899999999999</v>
      </c>
      <c r="M399">
        <v>4.0000000000000001E-3</v>
      </c>
      <c r="N399">
        <v>1.4370000000000001</v>
      </c>
      <c r="O399" t="s">
        <v>13</v>
      </c>
      <c r="R399">
        <v>0.98130799999999996</v>
      </c>
      <c r="S399" s="3">
        <v>137</v>
      </c>
      <c r="T399">
        <v>585502.26500000001</v>
      </c>
      <c r="U399">
        <v>1212434.1510000001</v>
      </c>
      <c r="V399">
        <v>168.41</v>
      </c>
      <c r="W399">
        <v>1E-3</v>
      </c>
      <c r="X399">
        <v>1.4370000000000001</v>
      </c>
      <c r="Y399" t="s">
        <v>10</v>
      </c>
    </row>
    <row r="400" spans="1:25" x14ac:dyDescent="0.25">
      <c r="A400">
        <v>396</v>
      </c>
      <c r="B400">
        <f t="shared" si="24"/>
        <v>-586138.71799999999</v>
      </c>
      <c r="C400">
        <f t="shared" si="25"/>
        <v>-1210814.5959999999</v>
      </c>
      <c r="D400">
        <f t="shared" si="26"/>
        <v>169.714</v>
      </c>
      <c r="E400" t="str">
        <f t="shared" si="27"/>
        <v>OK</v>
      </c>
      <c r="H400">
        <v>2.769997</v>
      </c>
      <c r="I400">
        <v>396</v>
      </c>
      <c r="J400">
        <v>586138.71799999999</v>
      </c>
      <c r="K400">
        <v>1210814.5959999999</v>
      </c>
      <c r="L400">
        <v>169.714</v>
      </c>
      <c r="M400">
        <v>5.0000000000000001E-3</v>
      </c>
      <c r="N400">
        <v>1.4350000000000001</v>
      </c>
      <c r="O400" t="s">
        <v>10</v>
      </c>
      <c r="R400">
        <v>0.98983200000000005</v>
      </c>
      <c r="S400" s="3">
        <v>138</v>
      </c>
      <c r="T400">
        <v>585506.04599999997</v>
      </c>
      <c r="U400">
        <v>1212426.5109999999</v>
      </c>
      <c r="V400">
        <v>168.452</v>
      </c>
      <c r="W400">
        <v>-1E-3</v>
      </c>
      <c r="X400">
        <v>1.4379999999999999</v>
      </c>
      <c r="Y400" t="s">
        <v>10</v>
      </c>
    </row>
    <row r="401" spans="1:25" x14ac:dyDescent="0.25">
      <c r="A401">
        <v>397</v>
      </c>
      <c r="B401">
        <f t="shared" si="24"/>
        <v>-586143.55099999998</v>
      </c>
      <c r="C401">
        <f t="shared" si="25"/>
        <v>-1210808.659</v>
      </c>
      <c r="D401">
        <f t="shared" si="26"/>
        <v>169.78700000000001</v>
      </c>
      <c r="E401" t="str">
        <f t="shared" si="27"/>
        <v>OK</v>
      </c>
      <c r="H401">
        <v>2.7776529999999999</v>
      </c>
      <c r="I401">
        <v>397</v>
      </c>
      <c r="J401">
        <v>586143.55099999998</v>
      </c>
      <c r="K401">
        <v>1210808.659</v>
      </c>
      <c r="L401">
        <v>169.78700000000001</v>
      </c>
      <c r="M401">
        <v>3.0000000000000001E-3</v>
      </c>
      <c r="N401">
        <v>1.4350000000000001</v>
      </c>
      <c r="O401" t="s">
        <v>10</v>
      </c>
      <c r="R401">
        <v>0.99801700000000004</v>
      </c>
      <c r="S401" s="3">
        <v>139</v>
      </c>
      <c r="T401">
        <v>585509.67299999995</v>
      </c>
      <c r="U401">
        <v>1212419.1740000001</v>
      </c>
      <c r="V401">
        <v>168.49600000000001</v>
      </c>
      <c r="W401">
        <v>2E-3</v>
      </c>
      <c r="X401">
        <v>1.44</v>
      </c>
      <c r="Y401" t="s">
        <v>10</v>
      </c>
    </row>
    <row r="402" spans="1:25" x14ac:dyDescent="0.25">
      <c r="A402">
        <v>398</v>
      </c>
      <c r="B402">
        <f t="shared" si="24"/>
        <v>-586148.68999999994</v>
      </c>
      <c r="C402">
        <f t="shared" si="25"/>
        <v>-1210802.3540000001</v>
      </c>
      <c r="D402">
        <f t="shared" si="26"/>
        <v>169.858</v>
      </c>
      <c r="E402" t="str">
        <f t="shared" si="27"/>
        <v>OK</v>
      </c>
      <c r="H402">
        <v>2.785787</v>
      </c>
      <c r="I402">
        <v>398</v>
      </c>
      <c r="J402">
        <v>586148.68999999994</v>
      </c>
      <c r="K402">
        <v>1210802.3540000001</v>
      </c>
      <c r="L402">
        <v>169.858</v>
      </c>
      <c r="M402">
        <v>3.0000000000000001E-3</v>
      </c>
      <c r="N402">
        <v>1.4350000000000001</v>
      </c>
      <c r="O402" t="s">
        <v>10</v>
      </c>
      <c r="R402">
        <v>1.0061709999999999</v>
      </c>
      <c r="S402" s="3">
        <v>140</v>
      </c>
      <c r="T402">
        <v>585513.28700000001</v>
      </c>
      <c r="U402">
        <v>1212411.865</v>
      </c>
      <c r="V402">
        <v>168.53899999999999</v>
      </c>
      <c r="W402">
        <v>4.0000000000000001E-3</v>
      </c>
      <c r="X402">
        <v>1.44</v>
      </c>
      <c r="Y402" t="s">
        <v>10</v>
      </c>
    </row>
    <row r="403" spans="1:25" x14ac:dyDescent="0.25">
      <c r="A403">
        <v>399</v>
      </c>
      <c r="B403">
        <f t="shared" si="24"/>
        <v>-586153.68599999999</v>
      </c>
      <c r="C403">
        <f t="shared" si="25"/>
        <v>-1210796.2150000001</v>
      </c>
      <c r="D403">
        <f t="shared" si="26"/>
        <v>169.92699999999999</v>
      </c>
      <c r="E403" t="str">
        <f t="shared" si="27"/>
        <v>OK</v>
      </c>
      <c r="H403">
        <v>2.7937020000000001</v>
      </c>
      <c r="I403">
        <v>399</v>
      </c>
      <c r="J403">
        <v>586153.68599999999</v>
      </c>
      <c r="K403">
        <v>1210796.2150000001</v>
      </c>
      <c r="L403">
        <v>169.92699999999999</v>
      </c>
      <c r="M403">
        <v>7.0000000000000001E-3</v>
      </c>
      <c r="N403">
        <v>1.4370000000000001</v>
      </c>
      <c r="O403" t="s">
        <v>10</v>
      </c>
      <c r="R403">
        <v>1.0136890000000001</v>
      </c>
      <c r="S403" s="3">
        <v>141</v>
      </c>
      <c r="T403">
        <v>585516.62100000004</v>
      </c>
      <c r="U403">
        <v>1212405.1259999999</v>
      </c>
      <c r="V403">
        <v>168.59</v>
      </c>
      <c r="W403">
        <v>3.0000000000000001E-3</v>
      </c>
      <c r="X403">
        <v>1.4390000000000001</v>
      </c>
      <c r="Y403" t="s">
        <v>10</v>
      </c>
    </row>
    <row r="404" spans="1:25" x14ac:dyDescent="0.25">
      <c r="A404">
        <v>400</v>
      </c>
      <c r="B404">
        <f t="shared" si="24"/>
        <v>-586158.56700000004</v>
      </c>
      <c r="C404">
        <f t="shared" si="25"/>
        <v>-1210790.226</v>
      </c>
      <c r="D404">
        <f t="shared" si="26"/>
        <v>170.00700000000001</v>
      </c>
      <c r="E404" t="str">
        <f t="shared" si="27"/>
        <v>OK</v>
      </c>
      <c r="H404">
        <v>2.8014269999999999</v>
      </c>
      <c r="I404">
        <v>400</v>
      </c>
      <c r="J404">
        <v>586158.56700000004</v>
      </c>
      <c r="K404">
        <v>1210790.226</v>
      </c>
      <c r="L404">
        <v>170.00700000000001</v>
      </c>
      <c r="M404">
        <v>3.0000000000000001E-3</v>
      </c>
      <c r="N404">
        <v>1.4379999999999999</v>
      </c>
      <c r="O404" t="s">
        <v>10</v>
      </c>
      <c r="R404">
        <v>1.022322</v>
      </c>
      <c r="S404" s="3">
        <v>142</v>
      </c>
      <c r="T404">
        <v>585520.44299999997</v>
      </c>
      <c r="U404">
        <v>1212397.3859999999</v>
      </c>
      <c r="V404">
        <v>168.63800000000001</v>
      </c>
      <c r="W404">
        <v>2E-3</v>
      </c>
      <c r="X404">
        <v>1.4359999999999999</v>
      </c>
      <c r="Y404" t="s">
        <v>10</v>
      </c>
    </row>
    <row r="405" spans="1:25" x14ac:dyDescent="0.25">
      <c r="A405">
        <v>401</v>
      </c>
      <c r="B405">
        <f t="shared" si="24"/>
        <v>-586163.62300000002</v>
      </c>
      <c r="C405">
        <f t="shared" si="25"/>
        <v>-1210784.013</v>
      </c>
      <c r="D405">
        <f t="shared" si="26"/>
        <v>170.08500000000001</v>
      </c>
      <c r="E405" t="str">
        <f t="shared" si="27"/>
        <v>OK</v>
      </c>
      <c r="H405">
        <v>2.8094389999999998</v>
      </c>
      <c r="I405">
        <v>401</v>
      </c>
      <c r="J405">
        <v>586163.62300000002</v>
      </c>
      <c r="K405">
        <v>1210784.013</v>
      </c>
      <c r="L405">
        <v>170.08500000000001</v>
      </c>
      <c r="M405">
        <v>4.0000000000000001E-3</v>
      </c>
      <c r="N405">
        <v>1.4390000000000001</v>
      </c>
      <c r="O405" t="s">
        <v>10</v>
      </c>
      <c r="R405">
        <v>1.030748</v>
      </c>
      <c r="S405" s="3">
        <v>143</v>
      </c>
      <c r="T405">
        <v>585524.17799999996</v>
      </c>
      <c r="U405">
        <v>1212389.8330000001</v>
      </c>
      <c r="V405">
        <v>168.69300000000001</v>
      </c>
      <c r="W405">
        <v>2E-3</v>
      </c>
      <c r="X405">
        <v>1.4339999999999999</v>
      </c>
      <c r="Y405" t="s">
        <v>10</v>
      </c>
    </row>
    <row r="406" spans="1:25" x14ac:dyDescent="0.25">
      <c r="A406">
        <v>402</v>
      </c>
      <c r="B406">
        <f t="shared" si="24"/>
        <v>-586168.72600000002</v>
      </c>
      <c r="C406">
        <f t="shared" si="25"/>
        <v>-1210777.7490000001</v>
      </c>
      <c r="D406">
        <f t="shared" si="26"/>
        <v>170.17</v>
      </c>
      <c r="E406" t="str">
        <f t="shared" si="27"/>
        <v>OK</v>
      </c>
      <c r="H406">
        <v>2.8175180000000002</v>
      </c>
      <c r="I406">
        <v>402</v>
      </c>
      <c r="J406">
        <v>586168.72600000002</v>
      </c>
      <c r="K406">
        <v>1210777.7490000001</v>
      </c>
      <c r="L406">
        <v>170.17</v>
      </c>
      <c r="M406">
        <v>3.0000000000000001E-3</v>
      </c>
      <c r="N406">
        <v>1.4359999999999999</v>
      </c>
      <c r="O406" t="s">
        <v>10</v>
      </c>
      <c r="R406">
        <v>1.0388599999999999</v>
      </c>
      <c r="S406" s="3">
        <v>144</v>
      </c>
      <c r="T406">
        <v>585527.75699999998</v>
      </c>
      <c r="U406">
        <v>1212382.5530000001</v>
      </c>
      <c r="V406">
        <v>168.738</v>
      </c>
      <c r="W406">
        <v>5.0000000000000001E-3</v>
      </c>
      <c r="X406">
        <v>1.4359999999999999</v>
      </c>
      <c r="Y406" t="s">
        <v>10</v>
      </c>
    </row>
    <row r="407" spans="1:25" x14ac:dyDescent="0.25">
      <c r="A407">
        <v>403</v>
      </c>
      <c r="B407">
        <f t="shared" si="24"/>
        <v>-586173.74300000002</v>
      </c>
      <c r="C407">
        <f t="shared" si="25"/>
        <v>-1210771.58</v>
      </c>
      <c r="D407">
        <f t="shared" si="26"/>
        <v>170.244</v>
      </c>
      <c r="E407" t="str">
        <f t="shared" si="27"/>
        <v>OK</v>
      </c>
      <c r="H407">
        <v>2.825469</v>
      </c>
      <c r="I407">
        <v>403</v>
      </c>
      <c r="J407">
        <v>586173.74300000002</v>
      </c>
      <c r="K407">
        <v>1210771.58</v>
      </c>
      <c r="L407">
        <v>170.244</v>
      </c>
      <c r="M407">
        <v>5.0000000000000001E-3</v>
      </c>
      <c r="N407">
        <v>1.4350000000000001</v>
      </c>
      <c r="O407" t="s">
        <v>10</v>
      </c>
      <c r="R407">
        <v>1.0478339999999999</v>
      </c>
      <c r="S407" s="3">
        <v>145</v>
      </c>
      <c r="T407">
        <v>585531.68599999999</v>
      </c>
      <c r="U407">
        <v>1212374.4850000001</v>
      </c>
      <c r="V407">
        <v>168.79599999999999</v>
      </c>
      <c r="W407">
        <v>2E-3</v>
      </c>
      <c r="X407">
        <v>1.4379999999999999</v>
      </c>
      <c r="Y407" t="s">
        <v>10</v>
      </c>
    </row>
    <row r="408" spans="1:25" x14ac:dyDescent="0.25">
      <c r="A408">
        <v>404</v>
      </c>
      <c r="B408">
        <f t="shared" si="24"/>
        <v>-586178.20400000003</v>
      </c>
      <c r="C408">
        <f t="shared" si="25"/>
        <v>-1210766.1140000001</v>
      </c>
      <c r="D408">
        <f t="shared" si="26"/>
        <v>170.31200000000001</v>
      </c>
      <c r="E408" t="str">
        <f t="shared" si="27"/>
        <v>OK</v>
      </c>
      <c r="H408">
        <v>2.832525</v>
      </c>
      <c r="I408">
        <v>404</v>
      </c>
      <c r="J408">
        <v>586178.20400000003</v>
      </c>
      <c r="K408">
        <v>1210766.1140000001</v>
      </c>
      <c r="L408">
        <v>170.31200000000001</v>
      </c>
      <c r="M408">
        <v>0</v>
      </c>
      <c r="N408">
        <v>1.4370000000000001</v>
      </c>
      <c r="O408" t="s">
        <v>10</v>
      </c>
      <c r="R408">
        <v>1.0559940000000001</v>
      </c>
      <c r="S408" s="3">
        <v>146</v>
      </c>
      <c r="T408">
        <v>585535.19700000004</v>
      </c>
      <c r="U408">
        <v>1212367.1189999999</v>
      </c>
      <c r="V408">
        <v>168.839</v>
      </c>
      <c r="W408">
        <v>1.2E-2</v>
      </c>
      <c r="X408">
        <v>1.4359999999999999</v>
      </c>
      <c r="Y408" t="s">
        <v>10</v>
      </c>
    </row>
    <row r="409" spans="1:25" x14ac:dyDescent="0.25">
      <c r="A409">
        <v>405</v>
      </c>
      <c r="B409">
        <f t="shared" si="24"/>
        <v>-586183.22100000002</v>
      </c>
      <c r="C409">
        <f t="shared" si="25"/>
        <v>-1210759.956</v>
      </c>
      <c r="D409">
        <f t="shared" si="26"/>
        <v>170.386</v>
      </c>
      <c r="E409" t="str">
        <f t="shared" si="27"/>
        <v>OK</v>
      </c>
      <c r="H409">
        <v>2.8404669999999999</v>
      </c>
      <c r="I409">
        <v>405</v>
      </c>
      <c r="J409">
        <v>586183.22100000002</v>
      </c>
      <c r="K409">
        <v>1210759.956</v>
      </c>
      <c r="L409">
        <v>170.386</v>
      </c>
      <c r="M409">
        <v>1E-3</v>
      </c>
      <c r="N409">
        <v>1.4390000000000001</v>
      </c>
      <c r="O409" t="s">
        <v>10</v>
      </c>
      <c r="R409">
        <v>1.0716840000000001</v>
      </c>
      <c r="S409" s="3">
        <v>148</v>
      </c>
      <c r="T409">
        <v>585541.70299999998</v>
      </c>
      <c r="U409">
        <v>1212352.8419999999</v>
      </c>
      <c r="V409">
        <v>168.91</v>
      </c>
      <c r="W409">
        <v>-4.0000000000000001E-3</v>
      </c>
      <c r="X409">
        <v>1.44</v>
      </c>
      <c r="Y409" t="s">
        <v>10</v>
      </c>
    </row>
    <row r="410" spans="1:25" x14ac:dyDescent="0.25">
      <c r="A410">
        <v>406</v>
      </c>
      <c r="B410">
        <f t="shared" si="24"/>
        <v>-586188.23699999996</v>
      </c>
      <c r="C410">
        <f t="shared" si="25"/>
        <v>-1210753.8049999999</v>
      </c>
      <c r="D410">
        <f t="shared" si="26"/>
        <v>170.446</v>
      </c>
      <c r="E410" t="str">
        <f t="shared" si="27"/>
        <v>OK</v>
      </c>
      <c r="H410">
        <v>2.8484039999999999</v>
      </c>
      <c r="I410">
        <v>406</v>
      </c>
      <c r="J410">
        <v>586188.23699999996</v>
      </c>
      <c r="K410">
        <v>1210753.8049999999</v>
      </c>
      <c r="L410">
        <v>170.446</v>
      </c>
      <c r="M410">
        <v>7.0000000000000001E-3</v>
      </c>
      <c r="N410">
        <v>1.4370000000000001</v>
      </c>
      <c r="O410" t="s">
        <v>10</v>
      </c>
      <c r="R410">
        <v>1.0796349999999999</v>
      </c>
      <c r="S410" s="3">
        <v>149</v>
      </c>
      <c r="T410">
        <v>585544.83499999996</v>
      </c>
      <c r="U410">
        <v>1212345.5330000001</v>
      </c>
      <c r="V410">
        <v>168.93199999999999</v>
      </c>
      <c r="W410">
        <v>-4.0000000000000001E-3</v>
      </c>
      <c r="X410">
        <v>1.4379999999999999</v>
      </c>
      <c r="Y410" t="s">
        <v>10</v>
      </c>
    </row>
    <row r="411" spans="1:25" x14ac:dyDescent="0.25">
      <c r="A411">
        <v>407</v>
      </c>
      <c r="B411">
        <f t="shared" si="24"/>
        <v>-586193.45299999998</v>
      </c>
      <c r="C411">
        <f t="shared" si="25"/>
        <v>-1210747.3940000001</v>
      </c>
      <c r="D411">
        <f t="shared" si="26"/>
        <v>170.53200000000001</v>
      </c>
      <c r="E411" t="str">
        <f t="shared" si="27"/>
        <v>OK</v>
      </c>
      <c r="H411">
        <v>2.8566690000000001</v>
      </c>
      <c r="I411">
        <v>407</v>
      </c>
      <c r="J411">
        <v>586193.45299999998</v>
      </c>
      <c r="K411">
        <v>1210747.3940000001</v>
      </c>
      <c r="L411">
        <v>170.53200000000001</v>
      </c>
      <c r="M411">
        <v>-1E-3</v>
      </c>
      <c r="N411">
        <v>1.4359999999999999</v>
      </c>
      <c r="O411" t="s">
        <v>10</v>
      </c>
      <c r="R411">
        <v>1.0873930000000001</v>
      </c>
      <c r="S411" s="3">
        <v>150</v>
      </c>
      <c r="T411">
        <v>585547.75800000003</v>
      </c>
      <c r="U411">
        <v>1212338.3470000001</v>
      </c>
      <c r="V411">
        <v>168.95599999999999</v>
      </c>
      <c r="W411">
        <v>-5.0000000000000001E-3</v>
      </c>
      <c r="X411">
        <v>1.4379999999999999</v>
      </c>
      <c r="Y411" t="s">
        <v>10</v>
      </c>
    </row>
    <row r="412" spans="1:25" x14ac:dyDescent="0.25">
      <c r="A412">
        <v>408</v>
      </c>
      <c r="B412">
        <f t="shared" si="24"/>
        <v>-586198.23100000003</v>
      </c>
      <c r="C412">
        <f t="shared" si="25"/>
        <v>-1210741.5249999999</v>
      </c>
      <c r="D412">
        <f t="shared" si="26"/>
        <v>170.59899999999999</v>
      </c>
      <c r="E412" t="str">
        <f t="shared" si="27"/>
        <v>HM</v>
      </c>
      <c r="H412">
        <v>2.8642370000000001</v>
      </c>
      <c r="I412">
        <v>408</v>
      </c>
      <c r="J412">
        <v>586198.23100000003</v>
      </c>
      <c r="K412">
        <v>1210741.5249999999</v>
      </c>
      <c r="L412">
        <v>170.59899999999999</v>
      </c>
      <c r="M412">
        <v>0</v>
      </c>
      <c r="N412">
        <v>1.4359999999999999</v>
      </c>
      <c r="O412" t="s">
        <v>13</v>
      </c>
      <c r="R412">
        <v>1.0948</v>
      </c>
      <c r="S412" s="3">
        <v>151</v>
      </c>
      <c r="T412">
        <v>585550.42599999998</v>
      </c>
      <c r="U412">
        <v>1212331.4369999999</v>
      </c>
      <c r="V412">
        <v>168.988</v>
      </c>
      <c r="W412">
        <v>0</v>
      </c>
      <c r="X412">
        <v>1.4370000000000001</v>
      </c>
      <c r="Y412" t="s">
        <v>10</v>
      </c>
    </row>
    <row r="413" spans="1:25" x14ac:dyDescent="0.25">
      <c r="A413">
        <v>409</v>
      </c>
      <c r="B413">
        <f t="shared" si="24"/>
        <v>-586202.45499999996</v>
      </c>
      <c r="C413">
        <f t="shared" si="25"/>
        <v>-1210736.328</v>
      </c>
      <c r="D413">
        <f t="shared" si="26"/>
        <v>170.66300000000001</v>
      </c>
      <c r="E413" t="str">
        <f t="shared" si="27"/>
        <v>OK</v>
      </c>
      <c r="H413">
        <v>2.8709340000000001</v>
      </c>
      <c r="I413">
        <v>409</v>
      </c>
      <c r="J413">
        <v>586202.45499999996</v>
      </c>
      <c r="K413">
        <v>1210736.328</v>
      </c>
      <c r="L413">
        <v>170.66300000000001</v>
      </c>
      <c r="M413">
        <v>1E-3</v>
      </c>
      <c r="N413">
        <v>1.4379999999999999</v>
      </c>
      <c r="O413" t="s">
        <v>10</v>
      </c>
      <c r="R413">
        <v>1.1025769999999999</v>
      </c>
      <c r="S413" s="3">
        <v>152</v>
      </c>
      <c r="T413">
        <v>585553.11600000004</v>
      </c>
      <c r="U413">
        <v>1212324.1399999999</v>
      </c>
      <c r="V413">
        <v>169.03100000000001</v>
      </c>
      <c r="W413">
        <v>-4.0000000000000001E-3</v>
      </c>
      <c r="X413">
        <v>1.4350000000000001</v>
      </c>
      <c r="Y413" t="s">
        <v>10</v>
      </c>
    </row>
    <row r="414" spans="1:25" x14ac:dyDescent="0.25">
      <c r="A414">
        <v>410</v>
      </c>
      <c r="B414">
        <f t="shared" si="24"/>
        <v>-586207.50199999998</v>
      </c>
      <c r="C414">
        <f t="shared" si="25"/>
        <v>-1210730.1189999999</v>
      </c>
      <c r="D414">
        <f t="shared" si="26"/>
        <v>170.732</v>
      </c>
      <c r="E414" t="str">
        <f t="shared" si="27"/>
        <v>OK</v>
      </c>
      <c r="H414">
        <v>2.8789349999999998</v>
      </c>
      <c r="I414">
        <v>410</v>
      </c>
      <c r="J414">
        <v>586207.50199999998</v>
      </c>
      <c r="K414">
        <v>1210730.1189999999</v>
      </c>
      <c r="L414">
        <v>170.732</v>
      </c>
      <c r="M414">
        <v>-2E-3</v>
      </c>
      <c r="N414">
        <v>1.4359999999999999</v>
      </c>
      <c r="O414" t="s">
        <v>10</v>
      </c>
      <c r="R414">
        <v>1.122333</v>
      </c>
      <c r="S414" s="3">
        <v>155</v>
      </c>
      <c r="T414">
        <v>585559.29399999999</v>
      </c>
      <c r="U414">
        <v>1212305.378</v>
      </c>
      <c r="V414">
        <v>169.143</v>
      </c>
      <c r="W414">
        <v>-4.0000000000000001E-3</v>
      </c>
      <c r="X414">
        <v>1.4359999999999999</v>
      </c>
      <c r="Y414" t="s">
        <v>10</v>
      </c>
    </row>
    <row r="415" spans="1:25" x14ac:dyDescent="0.25">
      <c r="A415">
        <v>411</v>
      </c>
      <c r="B415">
        <f t="shared" si="24"/>
        <v>-586217.86899999995</v>
      </c>
      <c r="C415">
        <f t="shared" si="25"/>
        <v>-1210717.3899999999</v>
      </c>
      <c r="D415">
        <f t="shared" si="26"/>
        <v>170.874</v>
      </c>
      <c r="E415" t="str">
        <f t="shared" si="27"/>
        <v>OK</v>
      </c>
      <c r="H415">
        <v>2.8953519999999999</v>
      </c>
      <c r="I415">
        <v>411</v>
      </c>
      <c r="J415">
        <v>586217.86899999995</v>
      </c>
      <c r="K415">
        <v>1210717.3899999999</v>
      </c>
      <c r="L415">
        <v>170.874</v>
      </c>
      <c r="M415">
        <v>-2E-3</v>
      </c>
      <c r="N415">
        <v>1.4370000000000001</v>
      </c>
      <c r="O415" t="s">
        <v>10</v>
      </c>
      <c r="R415">
        <v>1.1308560000000001</v>
      </c>
      <c r="S415" s="3">
        <v>156</v>
      </c>
      <c r="T415">
        <v>585561.63500000001</v>
      </c>
      <c r="U415">
        <v>1212297.183</v>
      </c>
      <c r="V415">
        <v>169.178</v>
      </c>
      <c r="W415">
        <v>-1E-3</v>
      </c>
      <c r="X415">
        <v>1.44</v>
      </c>
      <c r="Y415" t="s">
        <v>10</v>
      </c>
    </row>
    <row r="416" spans="1:25" x14ac:dyDescent="0.25">
      <c r="A416">
        <v>412</v>
      </c>
      <c r="B416">
        <f t="shared" si="24"/>
        <v>-586222.89800000004</v>
      </c>
      <c r="C416">
        <f t="shared" si="25"/>
        <v>-1210711.2220000001</v>
      </c>
      <c r="D416">
        <f t="shared" si="26"/>
        <v>170.95400000000001</v>
      </c>
      <c r="E416" t="str">
        <f t="shared" si="27"/>
        <v>OK</v>
      </c>
      <c r="H416">
        <v>2.903311</v>
      </c>
      <c r="I416">
        <v>412</v>
      </c>
      <c r="J416">
        <v>586222.89800000004</v>
      </c>
      <c r="K416">
        <v>1210711.2220000001</v>
      </c>
      <c r="L416">
        <v>170.95400000000001</v>
      </c>
      <c r="M416">
        <v>-3.0000000000000001E-3</v>
      </c>
      <c r="N416">
        <v>1.4379999999999999</v>
      </c>
      <c r="O416" t="s">
        <v>10</v>
      </c>
      <c r="R416">
        <v>1.1388929999999999</v>
      </c>
      <c r="S416" s="3">
        <v>157</v>
      </c>
      <c r="T416">
        <v>585563.65500000003</v>
      </c>
      <c r="U416">
        <v>1212289.405</v>
      </c>
      <c r="V416">
        <v>169.209</v>
      </c>
      <c r="W416">
        <v>-1E-3</v>
      </c>
      <c r="X416">
        <v>1.4379999999999999</v>
      </c>
      <c r="Y416" t="s">
        <v>10</v>
      </c>
    </row>
    <row r="417" spans="1:25" x14ac:dyDescent="0.25">
      <c r="A417">
        <v>413</v>
      </c>
      <c r="B417">
        <f t="shared" si="24"/>
        <v>-586227.73300000001</v>
      </c>
      <c r="C417">
        <f t="shared" si="25"/>
        <v>-1210705.291</v>
      </c>
      <c r="D417">
        <f t="shared" si="26"/>
        <v>171.03899999999999</v>
      </c>
      <c r="E417" t="str">
        <f t="shared" si="27"/>
        <v>OK</v>
      </c>
      <c r="H417">
        <v>2.9109630000000002</v>
      </c>
      <c r="I417">
        <v>413</v>
      </c>
      <c r="J417">
        <v>586227.73300000001</v>
      </c>
      <c r="K417">
        <v>1210705.291</v>
      </c>
      <c r="L417">
        <v>171.03899999999999</v>
      </c>
      <c r="M417">
        <v>-1E-3</v>
      </c>
      <c r="N417">
        <v>1.4379999999999999</v>
      </c>
      <c r="O417" t="s">
        <v>10</v>
      </c>
      <c r="R417">
        <v>1.1465259999999999</v>
      </c>
      <c r="S417" s="3">
        <v>158</v>
      </c>
      <c r="T417">
        <v>585565.43599999999</v>
      </c>
      <c r="U417">
        <v>1212281.9820000001</v>
      </c>
      <c r="V417">
        <v>169.238</v>
      </c>
      <c r="W417">
        <v>-1E-3</v>
      </c>
      <c r="X417">
        <v>1.44</v>
      </c>
      <c r="Y417" t="s">
        <v>10</v>
      </c>
    </row>
    <row r="418" spans="1:25" x14ac:dyDescent="0.25">
      <c r="A418">
        <v>414</v>
      </c>
      <c r="B418">
        <f t="shared" si="24"/>
        <v>-586231.94099999999</v>
      </c>
      <c r="C418">
        <f t="shared" si="25"/>
        <v>-1210700.1370000001</v>
      </c>
      <c r="D418">
        <f t="shared" si="26"/>
        <v>171.09299999999999</v>
      </c>
      <c r="E418" t="str">
        <f t="shared" si="27"/>
        <v>OK</v>
      </c>
      <c r="H418">
        <v>2.9176160000000002</v>
      </c>
      <c r="I418">
        <v>414</v>
      </c>
      <c r="J418">
        <v>586231.94099999999</v>
      </c>
      <c r="K418">
        <v>1210700.1370000001</v>
      </c>
      <c r="L418">
        <v>171.09299999999999</v>
      </c>
      <c r="M418">
        <v>-2E-3</v>
      </c>
      <c r="N418">
        <v>1.4379999999999999</v>
      </c>
      <c r="O418" t="s">
        <v>10</v>
      </c>
      <c r="R418">
        <v>1.155014</v>
      </c>
      <c r="S418" s="3">
        <v>159</v>
      </c>
      <c r="T418">
        <v>585567.22100000002</v>
      </c>
      <c r="U418">
        <v>1212273.6839999999</v>
      </c>
      <c r="V418">
        <v>169.26</v>
      </c>
      <c r="W418">
        <v>-5.0000000000000001E-3</v>
      </c>
      <c r="X418">
        <v>1.44</v>
      </c>
      <c r="Y418" t="s">
        <v>10</v>
      </c>
    </row>
    <row r="419" spans="1:25" x14ac:dyDescent="0.25">
      <c r="A419">
        <v>415</v>
      </c>
      <c r="B419">
        <f t="shared" si="24"/>
        <v>-586235.978</v>
      </c>
      <c r="C419">
        <f t="shared" si="25"/>
        <v>-1210695.182</v>
      </c>
      <c r="D419">
        <f t="shared" si="26"/>
        <v>171.13300000000001</v>
      </c>
      <c r="E419" t="str">
        <f t="shared" si="27"/>
        <v>OK</v>
      </c>
      <c r="H419">
        <v>2.9240080000000002</v>
      </c>
      <c r="I419">
        <v>415</v>
      </c>
      <c r="J419">
        <v>586235.978</v>
      </c>
      <c r="K419">
        <v>1210695.182</v>
      </c>
      <c r="L419">
        <v>171.13300000000001</v>
      </c>
      <c r="M419">
        <v>-3.0000000000000001E-3</v>
      </c>
      <c r="N419">
        <v>1.4379999999999999</v>
      </c>
      <c r="O419" t="s">
        <v>10</v>
      </c>
      <c r="R419">
        <v>1.1644559999999999</v>
      </c>
      <c r="S419" s="3">
        <v>161</v>
      </c>
      <c r="T419">
        <v>585569.01599999995</v>
      </c>
      <c r="U419">
        <v>1212264.4140000001</v>
      </c>
      <c r="V419">
        <v>169.29</v>
      </c>
      <c r="W419">
        <v>-7.0000000000000001E-3</v>
      </c>
      <c r="X419">
        <v>1.4370000000000001</v>
      </c>
      <c r="Y419" t="s">
        <v>10</v>
      </c>
    </row>
    <row r="420" spans="1:25" x14ac:dyDescent="0.25">
      <c r="A420">
        <v>416</v>
      </c>
      <c r="B420">
        <f t="shared" si="24"/>
        <v>-586240.76599999995</v>
      </c>
      <c r="C420">
        <f t="shared" si="25"/>
        <v>-1210689.3089999999</v>
      </c>
      <c r="D420">
        <f t="shared" si="26"/>
        <v>171.18799999999999</v>
      </c>
      <c r="E420" t="str">
        <f t="shared" si="27"/>
        <v>OK</v>
      </c>
      <c r="H420">
        <v>2.9315850000000001</v>
      </c>
      <c r="I420">
        <v>416</v>
      </c>
      <c r="J420">
        <v>586240.76599999995</v>
      </c>
      <c r="K420">
        <v>1210689.3089999999</v>
      </c>
      <c r="L420">
        <v>171.18799999999999</v>
      </c>
      <c r="M420">
        <v>4.0000000000000001E-3</v>
      </c>
      <c r="N420">
        <v>1.4379999999999999</v>
      </c>
      <c r="O420" t="s">
        <v>10</v>
      </c>
      <c r="R420">
        <v>1.172949</v>
      </c>
      <c r="S420" s="3">
        <v>162</v>
      </c>
      <c r="T420">
        <v>585570.45700000005</v>
      </c>
      <c r="U420">
        <v>1212256.0449999999</v>
      </c>
      <c r="V420">
        <v>169.298</v>
      </c>
      <c r="W420">
        <v>-4.0000000000000001E-3</v>
      </c>
      <c r="X420">
        <v>1.4430000000000001</v>
      </c>
      <c r="Y420" t="s">
        <v>10</v>
      </c>
    </row>
    <row r="421" spans="1:25" x14ac:dyDescent="0.25">
      <c r="A421">
        <v>417</v>
      </c>
      <c r="B421">
        <f t="shared" si="24"/>
        <v>-586245.81799999997</v>
      </c>
      <c r="C421">
        <f t="shared" si="25"/>
        <v>-1210683.111</v>
      </c>
      <c r="D421">
        <f t="shared" si="26"/>
        <v>171.22499999999999</v>
      </c>
      <c r="E421" t="str">
        <f t="shared" si="27"/>
        <v>OK</v>
      </c>
      <c r="H421">
        <v>2.939581</v>
      </c>
      <c r="I421">
        <v>417</v>
      </c>
      <c r="J421">
        <v>586245.81799999997</v>
      </c>
      <c r="K421">
        <v>1210683.111</v>
      </c>
      <c r="L421">
        <v>171.22499999999999</v>
      </c>
      <c r="M421">
        <v>8.9999999999999993E-3</v>
      </c>
      <c r="N421">
        <v>1.4370000000000001</v>
      </c>
      <c r="O421" t="s">
        <v>10</v>
      </c>
      <c r="R421">
        <v>1.181524</v>
      </c>
      <c r="S421" s="3">
        <v>163</v>
      </c>
      <c r="T421">
        <v>585571.71100000001</v>
      </c>
      <c r="U421">
        <v>1212247.5619999999</v>
      </c>
      <c r="V421">
        <v>169.351</v>
      </c>
      <c r="W421">
        <v>-2E-3</v>
      </c>
      <c r="X421">
        <v>1.4370000000000001</v>
      </c>
      <c r="Y421" t="s">
        <v>10</v>
      </c>
    </row>
    <row r="422" spans="1:25" x14ac:dyDescent="0.25">
      <c r="A422">
        <v>418</v>
      </c>
      <c r="B422">
        <f t="shared" si="24"/>
        <v>-586250.68700000003</v>
      </c>
      <c r="C422">
        <f t="shared" si="25"/>
        <v>-1210677.122</v>
      </c>
      <c r="D422">
        <f t="shared" si="26"/>
        <v>171.24600000000001</v>
      </c>
      <c r="E422" t="str">
        <f t="shared" si="27"/>
        <v>OK</v>
      </c>
      <c r="H422">
        <v>2.9472999999999998</v>
      </c>
      <c r="I422">
        <v>418</v>
      </c>
      <c r="J422">
        <v>586250.68700000003</v>
      </c>
      <c r="K422">
        <v>1210677.122</v>
      </c>
      <c r="L422">
        <v>171.24600000000001</v>
      </c>
      <c r="M422">
        <v>6.0000000000000001E-3</v>
      </c>
      <c r="N422">
        <v>1.4370000000000001</v>
      </c>
      <c r="O422" t="s">
        <v>10</v>
      </c>
      <c r="R422">
        <v>1.189719</v>
      </c>
      <c r="S422" s="3">
        <v>164</v>
      </c>
      <c r="T422">
        <v>585572.78200000001</v>
      </c>
      <c r="U422">
        <v>1212239.4369999999</v>
      </c>
      <c r="V422">
        <v>169.393</v>
      </c>
      <c r="W422">
        <v>-3.0000000000000001E-3</v>
      </c>
      <c r="X422">
        <v>1.4379999999999999</v>
      </c>
      <c r="Y422" t="s">
        <v>10</v>
      </c>
    </row>
    <row r="423" spans="1:25" x14ac:dyDescent="0.25">
      <c r="A423">
        <v>419</v>
      </c>
      <c r="B423">
        <f t="shared" si="24"/>
        <v>-586255.52899999998</v>
      </c>
      <c r="C423">
        <f t="shared" si="25"/>
        <v>-1210671.1580000001</v>
      </c>
      <c r="D423">
        <f t="shared" si="26"/>
        <v>171.26400000000001</v>
      </c>
      <c r="E423" t="str">
        <f t="shared" si="27"/>
        <v>OK</v>
      </c>
      <c r="H423">
        <v>2.9549820000000002</v>
      </c>
      <c r="I423">
        <v>419</v>
      </c>
      <c r="J423">
        <v>586255.52899999998</v>
      </c>
      <c r="K423">
        <v>1210671.1580000001</v>
      </c>
      <c r="L423">
        <v>171.26400000000001</v>
      </c>
      <c r="M423">
        <v>5.0000000000000001E-3</v>
      </c>
      <c r="N423">
        <v>1.4359999999999999</v>
      </c>
      <c r="O423" t="s">
        <v>10</v>
      </c>
      <c r="R423">
        <v>1.197549</v>
      </c>
      <c r="S423" s="3">
        <v>165</v>
      </c>
      <c r="T423">
        <v>585573.73400000005</v>
      </c>
      <c r="U423">
        <v>1212231.665</v>
      </c>
      <c r="V423">
        <v>169.42400000000001</v>
      </c>
      <c r="W423">
        <v>0</v>
      </c>
      <c r="X423">
        <v>1.4410000000000001</v>
      </c>
      <c r="Y423" t="s">
        <v>10</v>
      </c>
    </row>
    <row r="424" spans="1:25" x14ac:dyDescent="0.25">
      <c r="A424">
        <v>420</v>
      </c>
      <c r="B424">
        <f t="shared" si="24"/>
        <v>-586260.19999999995</v>
      </c>
      <c r="C424">
        <f t="shared" si="25"/>
        <v>-1210665.402</v>
      </c>
      <c r="D424">
        <f t="shared" si="26"/>
        <v>171.28399999999999</v>
      </c>
      <c r="E424" t="str">
        <f t="shared" si="27"/>
        <v>OK</v>
      </c>
      <c r="H424">
        <v>2.9623940000000002</v>
      </c>
      <c r="I424">
        <v>420</v>
      </c>
      <c r="J424">
        <v>586260.19999999995</v>
      </c>
      <c r="K424">
        <v>1210665.402</v>
      </c>
      <c r="L424">
        <v>171.28399999999999</v>
      </c>
      <c r="M424">
        <v>2E-3</v>
      </c>
      <c r="N424">
        <v>1.4370000000000001</v>
      </c>
      <c r="O424" t="s">
        <v>10</v>
      </c>
      <c r="R424">
        <v>1.2055119999999999</v>
      </c>
      <c r="S424" s="3">
        <v>166</v>
      </c>
      <c r="T424">
        <v>585574.64899999998</v>
      </c>
      <c r="U424">
        <v>1212223.7549999999</v>
      </c>
      <c r="V424">
        <v>169.45599999999999</v>
      </c>
      <c r="W424">
        <v>-3.0000000000000001E-3</v>
      </c>
      <c r="X424">
        <v>1.4359999999999999</v>
      </c>
      <c r="Y424" t="s">
        <v>10</v>
      </c>
    </row>
    <row r="425" spans="1:25" x14ac:dyDescent="0.25">
      <c r="A425">
        <v>421</v>
      </c>
      <c r="B425">
        <f t="shared" si="24"/>
        <v>-586261.42700000003</v>
      </c>
      <c r="C425">
        <f t="shared" si="25"/>
        <v>-1210663.8899999999</v>
      </c>
      <c r="D425">
        <f t="shared" si="26"/>
        <v>171.28899999999999</v>
      </c>
      <c r="E425" t="str">
        <f t="shared" si="27"/>
        <v>HM</v>
      </c>
      <c r="H425">
        <v>2.9643410000000001</v>
      </c>
      <c r="I425">
        <v>421</v>
      </c>
      <c r="J425">
        <v>586261.42700000003</v>
      </c>
      <c r="K425">
        <v>1210663.8899999999</v>
      </c>
      <c r="L425">
        <v>171.28899999999999</v>
      </c>
      <c r="M425">
        <v>2E-3</v>
      </c>
      <c r="N425">
        <v>1.4370000000000001</v>
      </c>
      <c r="O425" t="s">
        <v>13</v>
      </c>
      <c r="R425">
        <v>1.213835</v>
      </c>
      <c r="S425" s="3">
        <v>167</v>
      </c>
      <c r="T425">
        <v>585575.56999999995</v>
      </c>
      <c r="U425">
        <v>1212215.483</v>
      </c>
      <c r="V425">
        <v>169.48599999999999</v>
      </c>
      <c r="W425">
        <v>-1E-3</v>
      </c>
      <c r="X425">
        <v>1.4350000000000001</v>
      </c>
      <c r="Y425" t="s">
        <v>10</v>
      </c>
    </row>
    <row r="426" spans="1:25" x14ac:dyDescent="0.25">
      <c r="A426">
        <v>422</v>
      </c>
      <c r="B426">
        <f t="shared" si="24"/>
        <v>-586265.81799999997</v>
      </c>
      <c r="C426">
        <f t="shared" si="25"/>
        <v>-1210658.4709999999</v>
      </c>
      <c r="D426">
        <f t="shared" si="26"/>
        <v>171.304</v>
      </c>
      <c r="E426" t="str">
        <f t="shared" si="27"/>
        <v>OK</v>
      </c>
      <c r="H426">
        <v>2.9713159999999998</v>
      </c>
      <c r="I426">
        <v>422</v>
      </c>
      <c r="J426">
        <v>586265.81799999997</v>
      </c>
      <c r="K426">
        <v>1210658.4709999999</v>
      </c>
      <c r="L426">
        <v>171.304</v>
      </c>
      <c r="M426">
        <v>1E-3</v>
      </c>
      <c r="N426">
        <v>1.4370000000000001</v>
      </c>
      <c r="O426" t="s">
        <v>10</v>
      </c>
      <c r="R426">
        <v>1.2212909999999999</v>
      </c>
      <c r="S426" s="3">
        <v>168</v>
      </c>
      <c r="T426">
        <v>585576.36300000001</v>
      </c>
      <c r="U426">
        <v>1212208.07</v>
      </c>
      <c r="V426">
        <v>169.50700000000001</v>
      </c>
      <c r="W426">
        <v>-3.0000000000000001E-3</v>
      </c>
      <c r="X426">
        <v>1.4370000000000001</v>
      </c>
      <c r="Y426" t="s">
        <v>10</v>
      </c>
    </row>
    <row r="427" spans="1:25" x14ac:dyDescent="0.25">
      <c r="A427">
        <v>423</v>
      </c>
      <c r="B427">
        <f t="shared" si="24"/>
        <v>-586270.76800000004</v>
      </c>
      <c r="C427">
        <f t="shared" si="25"/>
        <v>-1210652.3559999999</v>
      </c>
      <c r="D427">
        <f t="shared" si="26"/>
        <v>171.30600000000001</v>
      </c>
      <c r="E427" t="str">
        <f t="shared" si="27"/>
        <v>OK</v>
      </c>
      <c r="H427">
        <v>2.9791840000000001</v>
      </c>
      <c r="I427">
        <v>423</v>
      </c>
      <c r="J427">
        <v>586270.76800000004</v>
      </c>
      <c r="K427">
        <v>1210652.3559999999</v>
      </c>
      <c r="L427">
        <v>171.30600000000001</v>
      </c>
      <c r="M427">
        <v>-1E-3</v>
      </c>
      <c r="N427">
        <v>1.4370000000000001</v>
      </c>
      <c r="O427" t="s">
        <v>10</v>
      </c>
      <c r="R427">
        <v>1.2292590000000001</v>
      </c>
      <c r="S427" s="3">
        <v>169</v>
      </c>
      <c r="T427">
        <v>585577.23800000001</v>
      </c>
      <c r="U427">
        <v>1212200.149</v>
      </c>
      <c r="V427">
        <v>169.554</v>
      </c>
      <c r="W427">
        <v>-4.0000000000000001E-3</v>
      </c>
      <c r="X427">
        <v>1.4330000000000001</v>
      </c>
      <c r="Y427" t="s">
        <v>10</v>
      </c>
    </row>
    <row r="428" spans="1:25" x14ac:dyDescent="0.25">
      <c r="A428">
        <v>424</v>
      </c>
      <c r="B428">
        <f t="shared" si="24"/>
        <v>-586276.00699999998</v>
      </c>
      <c r="C428">
        <f t="shared" si="25"/>
        <v>-1210645.892</v>
      </c>
      <c r="D428">
        <f t="shared" si="26"/>
        <v>171.30600000000001</v>
      </c>
      <c r="E428" t="str">
        <f t="shared" si="27"/>
        <v>OK</v>
      </c>
      <c r="H428">
        <v>2.9875039999999999</v>
      </c>
      <c r="I428">
        <v>424</v>
      </c>
      <c r="J428">
        <v>586276.00699999998</v>
      </c>
      <c r="K428">
        <v>1210645.892</v>
      </c>
      <c r="L428">
        <v>171.30600000000001</v>
      </c>
      <c r="M428">
        <v>-1E-3</v>
      </c>
      <c r="N428">
        <v>1.4390000000000001</v>
      </c>
      <c r="O428" t="s">
        <v>10</v>
      </c>
      <c r="R428">
        <v>1.2400279999999999</v>
      </c>
      <c r="S428" s="3">
        <v>171</v>
      </c>
      <c r="T428">
        <v>585578.38399999996</v>
      </c>
      <c r="U428">
        <v>1212189.442</v>
      </c>
      <c r="V428">
        <v>169.59299999999999</v>
      </c>
      <c r="W428">
        <v>-3.0000000000000001E-3</v>
      </c>
      <c r="X428">
        <v>1.425</v>
      </c>
      <c r="Y428" t="s">
        <v>10</v>
      </c>
    </row>
    <row r="429" spans="1:25" x14ac:dyDescent="0.25">
      <c r="A429">
        <v>425</v>
      </c>
      <c r="B429">
        <f t="shared" si="24"/>
        <v>-586285.89</v>
      </c>
      <c r="C429">
        <f t="shared" si="25"/>
        <v>-1210633.7069999999</v>
      </c>
      <c r="D429">
        <f t="shared" si="26"/>
        <v>171.30799999999999</v>
      </c>
      <c r="E429" t="str">
        <f t="shared" si="27"/>
        <v>OK</v>
      </c>
      <c r="H429">
        <v>3.0031940000000001</v>
      </c>
      <c r="I429">
        <v>425</v>
      </c>
      <c r="J429">
        <v>586285.89</v>
      </c>
      <c r="K429">
        <v>1210633.7069999999</v>
      </c>
      <c r="L429">
        <v>171.30799999999999</v>
      </c>
      <c r="M429">
        <v>-2E-3</v>
      </c>
      <c r="N429">
        <v>1.4350000000000001</v>
      </c>
      <c r="O429" t="s">
        <v>10</v>
      </c>
      <c r="R429">
        <v>1.246934</v>
      </c>
      <c r="S429" s="3">
        <v>172</v>
      </c>
      <c r="T429">
        <v>585579.12399999995</v>
      </c>
      <c r="U429">
        <v>1212182.575</v>
      </c>
      <c r="V429">
        <v>169.636</v>
      </c>
      <c r="W429">
        <v>-3.0000000000000001E-3</v>
      </c>
      <c r="X429">
        <v>1.4379999999999999</v>
      </c>
      <c r="Y429" t="s">
        <v>10</v>
      </c>
    </row>
    <row r="430" spans="1:25" x14ac:dyDescent="0.25">
      <c r="A430">
        <v>426</v>
      </c>
      <c r="B430">
        <f t="shared" si="24"/>
        <v>-586290.88</v>
      </c>
      <c r="C430">
        <f t="shared" si="25"/>
        <v>-1210627.57</v>
      </c>
      <c r="D430">
        <f t="shared" si="26"/>
        <v>171.304</v>
      </c>
      <c r="E430" t="str">
        <f t="shared" si="27"/>
        <v>OK</v>
      </c>
      <c r="H430">
        <v>3.0111029999999999</v>
      </c>
      <c r="I430">
        <v>426</v>
      </c>
      <c r="J430">
        <v>586290.88</v>
      </c>
      <c r="K430">
        <v>1210627.57</v>
      </c>
      <c r="L430">
        <v>171.304</v>
      </c>
      <c r="M430">
        <v>-4.0000000000000001E-3</v>
      </c>
      <c r="N430">
        <v>1.4379999999999999</v>
      </c>
      <c r="O430" t="s">
        <v>10</v>
      </c>
      <c r="R430">
        <v>1.2546090000000001</v>
      </c>
      <c r="S430" s="3">
        <v>173</v>
      </c>
      <c r="T430">
        <v>585579.946</v>
      </c>
      <c r="U430">
        <v>1212174.9450000001</v>
      </c>
      <c r="V430">
        <v>169.69499999999999</v>
      </c>
      <c r="W430">
        <v>2E-3</v>
      </c>
      <c r="X430">
        <v>1.4379999999999999</v>
      </c>
      <c r="Y430" t="s">
        <v>10</v>
      </c>
    </row>
    <row r="431" spans="1:25" x14ac:dyDescent="0.25">
      <c r="A431">
        <v>427</v>
      </c>
      <c r="B431">
        <f t="shared" si="24"/>
        <v>-586295.70400000003</v>
      </c>
      <c r="C431">
        <f t="shared" si="25"/>
        <v>-1210621.629</v>
      </c>
      <c r="D431">
        <f t="shared" si="26"/>
        <v>171.303</v>
      </c>
      <c r="E431" t="str">
        <f t="shared" si="27"/>
        <v>OK</v>
      </c>
      <c r="H431">
        <v>3.0187560000000002</v>
      </c>
      <c r="I431">
        <v>427</v>
      </c>
      <c r="J431">
        <v>586295.70400000003</v>
      </c>
      <c r="K431">
        <v>1210621.629</v>
      </c>
      <c r="L431">
        <v>171.303</v>
      </c>
      <c r="M431">
        <v>-2E-3</v>
      </c>
      <c r="N431">
        <v>1.4350000000000001</v>
      </c>
      <c r="O431" t="s">
        <v>10</v>
      </c>
      <c r="R431">
        <v>1.260723</v>
      </c>
      <c r="S431" s="3">
        <v>174</v>
      </c>
      <c r="T431">
        <v>585580.59499999997</v>
      </c>
      <c r="U431">
        <v>1212168.865</v>
      </c>
      <c r="V431">
        <v>169.739</v>
      </c>
      <c r="W431">
        <v>3.0000000000000001E-3</v>
      </c>
      <c r="X431">
        <v>1.44</v>
      </c>
      <c r="Y431" t="s">
        <v>10</v>
      </c>
    </row>
    <row r="432" spans="1:25" x14ac:dyDescent="0.25">
      <c r="A432">
        <v>428</v>
      </c>
      <c r="B432">
        <f t="shared" si="24"/>
        <v>-586300.93400000001</v>
      </c>
      <c r="C432">
        <f t="shared" si="25"/>
        <v>-1210615.199</v>
      </c>
      <c r="D432">
        <f t="shared" si="26"/>
        <v>171.29300000000001</v>
      </c>
      <c r="E432" t="str">
        <f t="shared" si="27"/>
        <v>OK</v>
      </c>
      <c r="H432">
        <v>3.0270450000000002</v>
      </c>
      <c r="I432">
        <v>428</v>
      </c>
      <c r="J432">
        <v>586300.93400000001</v>
      </c>
      <c r="K432">
        <v>1210615.199</v>
      </c>
      <c r="L432">
        <v>171.29300000000001</v>
      </c>
      <c r="M432">
        <v>0</v>
      </c>
      <c r="N432">
        <v>1.4339999999999999</v>
      </c>
      <c r="O432" t="s">
        <v>10</v>
      </c>
      <c r="R432">
        <v>1.2674559999999999</v>
      </c>
      <c r="S432" s="3">
        <v>177</v>
      </c>
      <c r="T432">
        <v>585581.30799999996</v>
      </c>
      <c r="U432">
        <v>1212162.17</v>
      </c>
      <c r="V432">
        <v>169.785</v>
      </c>
      <c r="W432">
        <v>4.0000000000000001E-3</v>
      </c>
      <c r="X432">
        <v>1.4390000000000001</v>
      </c>
      <c r="Y432" t="s">
        <v>10</v>
      </c>
    </row>
    <row r="433" spans="1:25" x14ac:dyDescent="0.25">
      <c r="A433">
        <v>429</v>
      </c>
      <c r="B433">
        <f t="shared" si="24"/>
        <v>-586306.05500000005</v>
      </c>
      <c r="C433">
        <f t="shared" si="25"/>
        <v>-1210608.8810000001</v>
      </c>
      <c r="D433">
        <f t="shared" si="26"/>
        <v>171.29499999999999</v>
      </c>
      <c r="E433" t="str">
        <f t="shared" si="27"/>
        <v>OK</v>
      </c>
      <c r="H433">
        <v>3.035177</v>
      </c>
      <c r="I433">
        <v>429</v>
      </c>
      <c r="J433">
        <v>586306.05500000005</v>
      </c>
      <c r="K433">
        <v>1210608.8810000001</v>
      </c>
      <c r="L433">
        <v>171.29499999999999</v>
      </c>
      <c r="M433">
        <v>-3.0000000000000001E-3</v>
      </c>
      <c r="N433">
        <v>1.4339999999999999</v>
      </c>
      <c r="O433" t="s">
        <v>10</v>
      </c>
      <c r="R433">
        <v>1.275274</v>
      </c>
      <c r="S433" s="3">
        <v>178</v>
      </c>
      <c r="T433">
        <v>585582.11699999997</v>
      </c>
      <c r="U433">
        <v>1212154.3940000001</v>
      </c>
      <c r="V433">
        <v>169.852</v>
      </c>
      <c r="W433">
        <v>-3.0000000000000001E-3</v>
      </c>
      <c r="X433">
        <v>1.4370000000000001</v>
      </c>
      <c r="Y433" t="s">
        <v>10</v>
      </c>
    </row>
    <row r="434" spans="1:25" x14ac:dyDescent="0.25">
      <c r="A434">
        <v>430</v>
      </c>
      <c r="B434">
        <f t="shared" si="24"/>
        <v>-586310.97</v>
      </c>
      <c r="C434">
        <f t="shared" si="25"/>
        <v>-1210602.804</v>
      </c>
      <c r="D434">
        <f t="shared" si="26"/>
        <v>171.29900000000001</v>
      </c>
      <c r="E434" t="str">
        <f t="shared" si="27"/>
        <v>OK</v>
      </c>
      <c r="H434">
        <v>3.0429930000000001</v>
      </c>
      <c r="I434">
        <v>430</v>
      </c>
      <c r="J434">
        <v>586310.97</v>
      </c>
      <c r="K434">
        <v>1210602.804</v>
      </c>
      <c r="L434">
        <v>171.29900000000001</v>
      </c>
      <c r="M434">
        <v>-2E-3</v>
      </c>
      <c r="N434">
        <v>1.4359999999999999</v>
      </c>
      <c r="O434" t="s">
        <v>10</v>
      </c>
      <c r="R434">
        <v>1.2832049999999999</v>
      </c>
      <c r="S434" s="3">
        <v>179</v>
      </c>
      <c r="T434">
        <v>585582.91299999994</v>
      </c>
      <c r="U434">
        <v>1212146.504</v>
      </c>
      <c r="V434">
        <v>169.91800000000001</v>
      </c>
      <c r="W434">
        <v>-1E-3</v>
      </c>
      <c r="X434">
        <v>1.4379999999999999</v>
      </c>
      <c r="Y434" t="s">
        <v>10</v>
      </c>
    </row>
    <row r="435" spans="1:25" x14ac:dyDescent="0.25">
      <c r="A435">
        <v>431</v>
      </c>
      <c r="B435">
        <f t="shared" si="24"/>
        <v>-586315.88300000003</v>
      </c>
      <c r="C435">
        <f t="shared" si="25"/>
        <v>-1210596.72</v>
      </c>
      <c r="D435">
        <f t="shared" si="26"/>
        <v>171.298</v>
      </c>
      <c r="E435" t="str">
        <f t="shared" si="27"/>
        <v>OK</v>
      </c>
      <c r="H435">
        <v>3.0508130000000002</v>
      </c>
      <c r="I435">
        <v>431</v>
      </c>
      <c r="J435">
        <v>586315.88300000003</v>
      </c>
      <c r="K435">
        <v>1210596.72</v>
      </c>
      <c r="L435">
        <v>171.298</v>
      </c>
      <c r="M435">
        <v>-5.0000000000000001E-3</v>
      </c>
      <c r="N435">
        <v>1.4350000000000001</v>
      </c>
      <c r="O435" t="s">
        <v>10</v>
      </c>
      <c r="R435">
        <v>1.290918</v>
      </c>
      <c r="S435" s="3">
        <v>180</v>
      </c>
      <c r="T435">
        <v>585583.63500000001</v>
      </c>
      <c r="U435">
        <v>1212138.824</v>
      </c>
      <c r="V435">
        <v>169.958</v>
      </c>
      <c r="W435">
        <v>-2E-3</v>
      </c>
      <c r="X435">
        <v>1.4390000000000001</v>
      </c>
      <c r="Y435" t="s">
        <v>10</v>
      </c>
    </row>
    <row r="436" spans="1:25" x14ac:dyDescent="0.25">
      <c r="A436">
        <v>432</v>
      </c>
      <c r="B436">
        <f t="shared" si="24"/>
        <v>-586320.51500000001</v>
      </c>
      <c r="C436">
        <f t="shared" si="25"/>
        <v>-1210590.9979999999</v>
      </c>
      <c r="D436">
        <f t="shared" si="26"/>
        <v>171.29900000000001</v>
      </c>
      <c r="E436" t="str">
        <f t="shared" si="27"/>
        <v>OK</v>
      </c>
      <c r="H436">
        <v>3.0581749999999999</v>
      </c>
      <c r="I436">
        <v>432</v>
      </c>
      <c r="J436">
        <v>586320.51500000001</v>
      </c>
      <c r="K436">
        <v>1210590.9979999999</v>
      </c>
      <c r="L436">
        <v>171.29900000000001</v>
      </c>
      <c r="M436">
        <v>-3.0000000000000001E-3</v>
      </c>
      <c r="N436">
        <v>1.4339999999999999</v>
      </c>
      <c r="O436" t="s">
        <v>10</v>
      </c>
      <c r="R436">
        <v>1.298611</v>
      </c>
      <c r="S436" s="3">
        <v>181</v>
      </c>
      <c r="T436">
        <v>585584.25300000003</v>
      </c>
      <c r="U436">
        <v>1212131.156</v>
      </c>
      <c r="V436">
        <v>170.006</v>
      </c>
      <c r="W436">
        <v>-2E-3</v>
      </c>
      <c r="X436">
        <v>1.4390000000000001</v>
      </c>
      <c r="Y436" t="s">
        <v>10</v>
      </c>
    </row>
    <row r="437" spans="1:25" x14ac:dyDescent="0.25">
      <c r="A437">
        <v>433</v>
      </c>
      <c r="B437">
        <f t="shared" si="24"/>
        <v>-586324.18099999998</v>
      </c>
      <c r="C437">
        <f t="shared" si="25"/>
        <v>-1210586.4720000001</v>
      </c>
      <c r="D437">
        <f t="shared" si="26"/>
        <v>171.297</v>
      </c>
      <c r="E437" t="str">
        <f t="shared" si="27"/>
        <v>HM</v>
      </c>
      <c r="H437">
        <v>3.0639989999999999</v>
      </c>
      <c r="I437">
        <v>433</v>
      </c>
      <c r="J437">
        <v>586324.18099999998</v>
      </c>
      <c r="K437">
        <v>1210586.4720000001</v>
      </c>
      <c r="L437">
        <v>171.297</v>
      </c>
      <c r="M437">
        <v>1E-3</v>
      </c>
      <c r="N437">
        <v>1.4359999999999999</v>
      </c>
      <c r="O437" t="s">
        <v>13</v>
      </c>
      <c r="R437">
        <v>1.3062959999999999</v>
      </c>
      <c r="S437" s="3">
        <v>182</v>
      </c>
      <c r="T437">
        <v>585584.728</v>
      </c>
      <c r="U437">
        <v>1212123.486</v>
      </c>
      <c r="V437">
        <v>170.05</v>
      </c>
      <c r="W437">
        <v>0</v>
      </c>
      <c r="X437">
        <v>1.4379999999999999</v>
      </c>
      <c r="Y437" t="s">
        <v>10</v>
      </c>
    </row>
    <row r="438" spans="1:25" x14ac:dyDescent="0.25">
      <c r="A438">
        <v>434</v>
      </c>
      <c r="B438">
        <f t="shared" si="24"/>
        <v>-586328.88500000001</v>
      </c>
      <c r="C438">
        <f t="shared" si="25"/>
        <v>-1210580.682</v>
      </c>
      <c r="D438">
        <f t="shared" si="26"/>
        <v>171.292</v>
      </c>
      <c r="E438" t="str">
        <f t="shared" si="27"/>
        <v>OK</v>
      </c>
      <c r="H438">
        <v>3.0714589999999999</v>
      </c>
      <c r="I438">
        <v>434</v>
      </c>
      <c r="J438">
        <v>586328.88500000001</v>
      </c>
      <c r="K438">
        <v>1210580.682</v>
      </c>
      <c r="L438">
        <v>171.292</v>
      </c>
      <c r="M438">
        <v>-1E-3</v>
      </c>
      <c r="N438">
        <v>1.4359999999999999</v>
      </c>
      <c r="O438" t="s">
        <v>10</v>
      </c>
      <c r="R438">
        <v>1.3144210000000001</v>
      </c>
      <c r="S438" s="3">
        <v>183</v>
      </c>
      <c r="T438">
        <v>585585.06000000006</v>
      </c>
      <c r="U438">
        <v>1212115.368</v>
      </c>
      <c r="V438">
        <v>170.07900000000001</v>
      </c>
      <c r="W438">
        <v>-4.0000000000000001E-3</v>
      </c>
      <c r="X438">
        <v>1.4390000000000001</v>
      </c>
      <c r="Y438" t="s">
        <v>10</v>
      </c>
    </row>
    <row r="439" spans="1:25" x14ac:dyDescent="0.25">
      <c r="A439">
        <v>435</v>
      </c>
      <c r="B439">
        <f t="shared" si="24"/>
        <v>-586333.57499999995</v>
      </c>
      <c r="C439">
        <f t="shared" si="25"/>
        <v>-1210574.94</v>
      </c>
      <c r="D439">
        <f t="shared" si="26"/>
        <v>171.28899999999999</v>
      </c>
      <c r="E439" t="str">
        <f t="shared" si="27"/>
        <v>OK</v>
      </c>
      <c r="H439">
        <v>3.0788730000000002</v>
      </c>
      <c r="I439">
        <v>435</v>
      </c>
      <c r="J439">
        <v>586333.57499999995</v>
      </c>
      <c r="K439">
        <v>1210574.94</v>
      </c>
      <c r="L439">
        <v>171.28899999999999</v>
      </c>
      <c r="M439">
        <v>0</v>
      </c>
      <c r="N439">
        <v>1.4350000000000001</v>
      </c>
      <c r="O439" t="s">
        <v>10</v>
      </c>
      <c r="R439">
        <v>1.3225640000000001</v>
      </c>
      <c r="S439" s="3">
        <v>184</v>
      </c>
      <c r="T439">
        <v>585585.21</v>
      </c>
      <c r="U439">
        <v>1212107.226</v>
      </c>
      <c r="V439">
        <v>170.101</v>
      </c>
      <c r="W439">
        <v>-4.0000000000000001E-3</v>
      </c>
      <c r="X439">
        <v>1.4370000000000001</v>
      </c>
      <c r="Y439" t="s">
        <v>10</v>
      </c>
    </row>
    <row r="440" spans="1:25" x14ac:dyDescent="0.25">
      <c r="A440">
        <v>436</v>
      </c>
      <c r="B440">
        <f t="shared" si="24"/>
        <v>-586338.44299999997</v>
      </c>
      <c r="C440">
        <f t="shared" si="25"/>
        <v>-1210569.024</v>
      </c>
      <c r="D440">
        <f t="shared" si="26"/>
        <v>171.285</v>
      </c>
      <c r="E440" t="str">
        <f t="shared" si="27"/>
        <v>OK</v>
      </c>
      <c r="H440">
        <v>3.0865339999999999</v>
      </c>
      <c r="I440">
        <v>436</v>
      </c>
      <c r="J440">
        <v>586338.44299999997</v>
      </c>
      <c r="K440">
        <v>1210569.024</v>
      </c>
      <c r="L440">
        <v>171.285</v>
      </c>
      <c r="M440">
        <v>-2E-3</v>
      </c>
      <c r="N440">
        <v>1.4370000000000001</v>
      </c>
      <c r="O440" t="s">
        <v>10</v>
      </c>
      <c r="R440">
        <v>1.330897</v>
      </c>
      <c r="S440" s="3">
        <v>185</v>
      </c>
      <c r="T440">
        <v>585585.17099999997</v>
      </c>
      <c r="U440">
        <v>1212098.8929999999</v>
      </c>
      <c r="V440">
        <v>170.09700000000001</v>
      </c>
      <c r="W440">
        <v>-4.0000000000000001E-3</v>
      </c>
      <c r="X440">
        <v>1.44</v>
      </c>
      <c r="Y440" t="s">
        <v>10</v>
      </c>
    </row>
    <row r="441" spans="1:25" x14ac:dyDescent="0.25">
      <c r="A441">
        <v>437</v>
      </c>
      <c r="B441">
        <f t="shared" si="24"/>
        <v>-586343.41</v>
      </c>
      <c r="C441">
        <f t="shared" si="25"/>
        <v>-1210563.07</v>
      </c>
      <c r="D441">
        <f t="shared" si="26"/>
        <v>171.27600000000001</v>
      </c>
      <c r="E441" t="str">
        <f t="shared" si="27"/>
        <v>OK</v>
      </c>
      <c r="H441">
        <v>3.0942880000000001</v>
      </c>
      <c r="I441">
        <v>437</v>
      </c>
      <c r="J441">
        <v>586343.41</v>
      </c>
      <c r="K441">
        <v>1210563.07</v>
      </c>
      <c r="L441">
        <v>171.27600000000001</v>
      </c>
      <c r="M441">
        <v>-3.0000000000000001E-3</v>
      </c>
      <c r="N441">
        <v>1.4370000000000001</v>
      </c>
      <c r="O441" t="s">
        <v>10</v>
      </c>
      <c r="R441">
        <v>1.3390569999999999</v>
      </c>
      <c r="S441" s="3">
        <v>186</v>
      </c>
      <c r="T441">
        <v>585584.95499999996</v>
      </c>
      <c r="U441">
        <v>1212090.737</v>
      </c>
      <c r="V441">
        <v>170.08</v>
      </c>
      <c r="W441">
        <v>-1E-3</v>
      </c>
      <c r="X441">
        <v>1.4390000000000001</v>
      </c>
      <c r="Y441" t="s">
        <v>10</v>
      </c>
    </row>
    <row r="442" spans="1:25" x14ac:dyDescent="0.25">
      <c r="A442">
        <v>438</v>
      </c>
      <c r="B442">
        <f t="shared" si="24"/>
        <v>-586348.65500000003</v>
      </c>
      <c r="C442">
        <f t="shared" si="25"/>
        <v>-1210556.8940000001</v>
      </c>
      <c r="D442">
        <f t="shared" si="26"/>
        <v>171.26900000000001</v>
      </c>
      <c r="E442" t="str">
        <f t="shared" si="27"/>
        <v>OK</v>
      </c>
      <c r="H442">
        <v>3.1023909999999999</v>
      </c>
      <c r="I442">
        <v>438</v>
      </c>
      <c r="J442">
        <v>586348.65500000003</v>
      </c>
      <c r="K442">
        <v>1210556.8940000001</v>
      </c>
      <c r="L442">
        <v>171.26900000000001</v>
      </c>
      <c r="M442">
        <v>-5.0000000000000001E-3</v>
      </c>
      <c r="N442">
        <v>1.4359999999999999</v>
      </c>
      <c r="O442" t="s">
        <v>10</v>
      </c>
      <c r="R442">
        <v>1.3468370000000001</v>
      </c>
      <c r="S442" s="3">
        <v>187</v>
      </c>
      <c r="T442">
        <v>585584.57299999997</v>
      </c>
      <c r="U442">
        <v>1212082.9669999999</v>
      </c>
      <c r="V442">
        <v>170.04300000000001</v>
      </c>
      <c r="W442">
        <v>0</v>
      </c>
      <c r="X442">
        <v>1.4379999999999999</v>
      </c>
      <c r="Y442" t="s">
        <v>10</v>
      </c>
    </row>
    <row r="443" spans="1:25" x14ac:dyDescent="0.25">
      <c r="A443">
        <v>439</v>
      </c>
      <c r="B443">
        <f t="shared" si="24"/>
        <v>-586353.86</v>
      </c>
      <c r="C443">
        <f t="shared" si="25"/>
        <v>-1210550.885</v>
      </c>
      <c r="D443">
        <f t="shared" si="26"/>
        <v>171.27699999999999</v>
      </c>
      <c r="E443" t="str">
        <f t="shared" si="27"/>
        <v>OK</v>
      </c>
      <c r="H443">
        <v>3.110341</v>
      </c>
      <c r="I443">
        <v>439</v>
      </c>
      <c r="J443">
        <v>586353.86</v>
      </c>
      <c r="K443">
        <v>1210550.885</v>
      </c>
      <c r="L443">
        <v>171.27699999999999</v>
      </c>
      <c r="M443">
        <v>-3.0000000000000001E-3</v>
      </c>
      <c r="N443">
        <v>1.4379999999999999</v>
      </c>
      <c r="O443" t="s">
        <v>10</v>
      </c>
      <c r="R443">
        <v>1.3546990000000001</v>
      </c>
      <c r="S443" s="3">
        <v>188</v>
      </c>
      <c r="T443">
        <v>585584.06799999997</v>
      </c>
      <c r="U443">
        <v>1212075.121</v>
      </c>
      <c r="V443">
        <v>170.00200000000001</v>
      </c>
      <c r="W443">
        <v>-1E-3</v>
      </c>
      <c r="X443">
        <v>1.4370000000000001</v>
      </c>
      <c r="Y443" t="s">
        <v>10</v>
      </c>
    </row>
    <row r="444" spans="1:25" x14ac:dyDescent="0.25">
      <c r="A444">
        <v>440</v>
      </c>
      <c r="B444">
        <f t="shared" si="24"/>
        <v>-586359.08299999998</v>
      </c>
      <c r="C444">
        <f t="shared" si="25"/>
        <v>-1210544.9790000001</v>
      </c>
      <c r="D444">
        <f t="shared" si="26"/>
        <v>171.27600000000001</v>
      </c>
      <c r="E444" t="str">
        <f t="shared" si="27"/>
        <v>OK</v>
      </c>
      <c r="H444">
        <v>3.1182249999999998</v>
      </c>
      <c r="I444">
        <v>440</v>
      </c>
      <c r="J444">
        <v>586359.08299999998</v>
      </c>
      <c r="K444">
        <v>1210544.9790000001</v>
      </c>
      <c r="L444">
        <v>171.27600000000001</v>
      </c>
      <c r="M444">
        <v>-1E-3</v>
      </c>
      <c r="N444">
        <v>1.4379999999999999</v>
      </c>
      <c r="O444" t="s">
        <v>10</v>
      </c>
      <c r="R444">
        <v>1.361826</v>
      </c>
      <c r="S444" s="3">
        <v>189</v>
      </c>
      <c r="T444">
        <v>585583.57700000005</v>
      </c>
      <c r="U444">
        <v>1212068.0109999999</v>
      </c>
      <c r="V444">
        <v>169.958</v>
      </c>
      <c r="W444">
        <v>-3.0000000000000001E-3</v>
      </c>
      <c r="X444">
        <v>1.4350000000000001</v>
      </c>
      <c r="Y444" t="s">
        <v>10</v>
      </c>
    </row>
    <row r="445" spans="1:25" x14ac:dyDescent="0.25">
      <c r="A445">
        <v>441</v>
      </c>
      <c r="B445">
        <f t="shared" si="24"/>
        <v>-586364.36800000002</v>
      </c>
      <c r="C445">
        <f t="shared" si="25"/>
        <v>-1210539.125</v>
      </c>
      <c r="D445">
        <f t="shared" si="26"/>
        <v>171.27600000000001</v>
      </c>
      <c r="E445" t="str">
        <f t="shared" si="27"/>
        <v>OK</v>
      </c>
      <c r="H445">
        <v>3.126112</v>
      </c>
      <c r="I445">
        <v>441</v>
      </c>
      <c r="J445">
        <v>586364.36800000002</v>
      </c>
      <c r="K445">
        <v>1210539.125</v>
      </c>
      <c r="L445">
        <v>171.27600000000001</v>
      </c>
      <c r="M445">
        <v>3.0000000000000001E-3</v>
      </c>
      <c r="N445">
        <v>1.4370000000000001</v>
      </c>
      <c r="O445" t="s">
        <v>10</v>
      </c>
      <c r="R445">
        <v>1.373068</v>
      </c>
      <c r="S445" s="3">
        <v>191</v>
      </c>
      <c r="T445">
        <v>585582.77500000002</v>
      </c>
      <c r="U445">
        <v>1212056.797</v>
      </c>
      <c r="V445">
        <v>169.886</v>
      </c>
      <c r="W445">
        <v>5.0000000000000001E-3</v>
      </c>
      <c r="X445">
        <v>1.4370000000000001</v>
      </c>
      <c r="Y445" t="s">
        <v>10</v>
      </c>
    </row>
    <row r="446" spans="1:25" x14ac:dyDescent="0.25">
      <c r="A446">
        <v>442</v>
      </c>
      <c r="B446">
        <f t="shared" si="24"/>
        <v>-586369.61399999994</v>
      </c>
      <c r="C446">
        <f t="shared" si="25"/>
        <v>-1210533.426</v>
      </c>
      <c r="D446">
        <f t="shared" si="26"/>
        <v>171.279</v>
      </c>
      <c r="E446" t="str">
        <f t="shared" si="27"/>
        <v>OK</v>
      </c>
      <c r="H446">
        <v>3.133858</v>
      </c>
      <c r="I446">
        <v>442</v>
      </c>
      <c r="J446">
        <v>586369.61399999994</v>
      </c>
      <c r="K446">
        <v>1210533.426</v>
      </c>
      <c r="L446">
        <v>171.279</v>
      </c>
      <c r="M446">
        <v>4.0000000000000001E-3</v>
      </c>
      <c r="N446">
        <v>1.4370000000000001</v>
      </c>
      <c r="O446" t="s">
        <v>10</v>
      </c>
      <c r="R446">
        <v>1.3813610000000001</v>
      </c>
      <c r="S446" s="3">
        <v>192</v>
      </c>
      <c r="T446">
        <v>585582.16200000001</v>
      </c>
      <c r="U446">
        <v>1212048.527</v>
      </c>
      <c r="V446">
        <v>169.84299999999999</v>
      </c>
      <c r="W446">
        <v>3.0000000000000001E-3</v>
      </c>
      <c r="X446">
        <v>1.4370000000000001</v>
      </c>
      <c r="Y446" t="s">
        <v>10</v>
      </c>
    </row>
    <row r="447" spans="1:25" x14ac:dyDescent="0.25">
      <c r="A447">
        <v>443</v>
      </c>
      <c r="B447">
        <f t="shared" si="24"/>
        <v>-586375.02899999998</v>
      </c>
      <c r="C447">
        <f t="shared" si="25"/>
        <v>-1210527.675</v>
      </c>
      <c r="D447">
        <f t="shared" si="26"/>
        <v>171.27799999999999</v>
      </c>
      <c r="E447" t="str">
        <f t="shared" si="27"/>
        <v>OK</v>
      </c>
      <c r="H447">
        <v>3.1417579999999998</v>
      </c>
      <c r="I447">
        <v>443</v>
      </c>
      <c r="J447">
        <v>586375.02899999998</v>
      </c>
      <c r="K447">
        <v>1210527.675</v>
      </c>
      <c r="L447">
        <v>171.27799999999999</v>
      </c>
      <c r="M447">
        <v>-1E-3</v>
      </c>
      <c r="N447">
        <v>1.4359999999999999</v>
      </c>
      <c r="O447" t="s">
        <v>10</v>
      </c>
      <c r="R447">
        <v>1.389518</v>
      </c>
      <c r="S447" s="3">
        <v>193</v>
      </c>
      <c r="T447">
        <v>585581.54200000002</v>
      </c>
      <c r="U447">
        <v>1212040.3940000001</v>
      </c>
      <c r="V447">
        <v>169.8</v>
      </c>
      <c r="W447">
        <v>-2E-3</v>
      </c>
      <c r="X447">
        <v>1.4359999999999999</v>
      </c>
      <c r="Y447" t="s">
        <v>10</v>
      </c>
    </row>
    <row r="448" spans="1:25" x14ac:dyDescent="0.25">
      <c r="A448">
        <v>444</v>
      </c>
      <c r="B448">
        <f t="shared" si="24"/>
        <v>-586380.42599999998</v>
      </c>
      <c r="C448">
        <f t="shared" si="25"/>
        <v>-1210522.0549999999</v>
      </c>
      <c r="D448">
        <f t="shared" si="26"/>
        <v>171.26300000000001</v>
      </c>
      <c r="E448" t="str">
        <f t="shared" si="27"/>
        <v>OK</v>
      </c>
      <c r="H448">
        <v>3.1495489999999999</v>
      </c>
      <c r="I448">
        <v>444</v>
      </c>
      <c r="J448">
        <v>586380.42599999998</v>
      </c>
      <c r="K448">
        <v>1210522.0549999999</v>
      </c>
      <c r="L448">
        <v>171.26300000000001</v>
      </c>
      <c r="M448">
        <v>-1E-3</v>
      </c>
      <c r="N448">
        <v>1.44</v>
      </c>
      <c r="O448" t="s">
        <v>10</v>
      </c>
      <c r="R448">
        <v>1.3977809999999999</v>
      </c>
      <c r="S448" s="3">
        <v>194</v>
      </c>
      <c r="T448">
        <v>585580.91799999995</v>
      </c>
      <c r="U448">
        <v>1212032.1540000001</v>
      </c>
      <c r="V448">
        <v>169.75899999999999</v>
      </c>
      <c r="W448">
        <v>2E-3</v>
      </c>
      <c r="X448">
        <v>1.4350000000000001</v>
      </c>
      <c r="Y448" t="s">
        <v>10</v>
      </c>
    </row>
    <row r="449" spans="1:25" x14ac:dyDescent="0.25">
      <c r="A449">
        <v>445</v>
      </c>
      <c r="B449">
        <f t="shared" si="24"/>
        <v>-586385.78799999994</v>
      </c>
      <c r="C449">
        <f t="shared" si="25"/>
        <v>-1210516.605</v>
      </c>
      <c r="D449">
        <f t="shared" si="26"/>
        <v>171.25899999999999</v>
      </c>
      <c r="E449" t="str">
        <f t="shared" si="27"/>
        <v>OK</v>
      </c>
      <c r="H449">
        <v>3.1571940000000001</v>
      </c>
      <c r="I449">
        <v>445</v>
      </c>
      <c r="J449">
        <v>586385.78799999994</v>
      </c>
      <c r="K449">
        <v>1210516.605</v>
      </c>
      <c r="L449">
        <v>171.25899999999999</v>
      </c>
      <c r="M449">
        <v>-4.0000000000000001E-3</v>
      </c>
      <c r="N449">
        <v>1.4410000000000001</v>
      </c>
      <c r="O449" t="s">
        <v>10</v>
      </c>
      <c r="R449">
        <v>1.40628</v>
      </c>
      <c r="S449" s="3">
        <v>195</v>
      </c>
      <c r="T449">
        <v>585580.30299999996</v>
      </c>
      <c r="U449">
        <v>1212023.6780000001</v>
      </c>
      <c r="V449">
        <v>169.71700000000001</v>
      </c>
      <c r="W449">
        <v>6.0000000000000001E-3</v>
      </c>
      <c r="X449">
        <v>1.4379999999999999</v>
      </c>
      <c r="Y449" t="s">
        <v>10</v>
      </c>
    </row>
    <row r="450" spans="1:25" x14ac:dyDescent="0.25">
      <c r="A450">
        <v>446</v>
      </c>
      <c r="B450">
        <f t="shared" si="24"/>
        <v>-586389.00899999996</v>
      </c>
      <c r="C450">
        <f t="shared" si="25"/>
        <v>-1210513.385</v>
      </c>
      <c r="D450">
        <f t="shared" si="26"/>
        <v>171.25700000000001</v>
      </c>
      <c r="E450" t="str">
        <f t="shared" si="27"/>
        <v>OK</v>
      </c>
      <c r="H450">
        <v>3.1617489999999999</v>
      </c>
      <c r="I450">
        <v>446</v>
      </c>
      <c r="J450">
        <v>586389.00899999996</v>
      </c>
      <c r="K450">
        <v>1210513.385</v>
      </c>
      <c r="L450">
        <v>171.25700000000001</v>
      </c>
      <c r="M450">
        <v>0</v>
      </c>
      <c r="N450">
        <v>1.4379999999999999</v>
      </c>
      <c r="O450" t="s">
        <v>10</v>
      </c>
      <c r="R450">
        <v>1.414825</v>
      </c>
      <c r="S450" s="3">
        <v>196</v>
      </c>
      <c r="T450">
        <v>585579.777</v>
      </c>
      <c r="U450">
        <v>1212015.149</v>
      </c>
      <c r="V450">
        <v>169.68199999999999</v>
      </c>
      <c r="W450">
        <v>0.01</v>
      </c>
      <c r="X450">
        <v>1.4379999999999999</v>
      </c>
      <c r="Y450" t="s">
        <v>10</v>
      </c>
    </row>
    <row r="451" spans="1:25" x14ac:dyDescent="0.25">
      <c r="A451">
        <v>447</v>
      </c>
      <c r="B451">
        <f t="shared" si="24"/>
        <v>-586390.84499999997</v>
      </c>
      <c r="C451">
        <f t="shared" si="25"/>
        <v>-1210511.5719999999</v>
      </c>
      <c r="D451">
        <f t="shared" si="26"/>
        <v>171.25800000000001</v>
      </c>
      <c r="E451" t="str">
        <f t="shared" si="27"/>
        <v>HM</v>
      </c>
      <c r="H451">
        <v>3.1643289999999999</v>
      </c>
      <c r="I451">
        <v>447</v>
      </c>
      <c r="J451">
        <v>586390.84499999997</v>
      </c>
      <c r="K451">
        <v>1210511.5719999999</v>
      </c>
      <c r="L451">
        <v>171.25800000000001</v>
      </c>
      <c r="M451">
        <v>0</v>
      </c>
      <c r="N451">
        <v>1.4390000000000001</v>
      </c>
      <c r="O451" t="s">
        <v>13</v>
      </c>
      <c r="R451">
        <v>1.4226110000000001</v>
      </c>
      <c r="S451" s="3">
        <v>197</v>
      </c>
      <c r="T451">
        <v>585579.48300000001</v>
      </c>
      <c r="U451">
        <v>1212007.3689999999</v>
      </c>
      <c r="V451">
        <v>169.65700000000001</v>
      </c>
      <c r="W451">
        <v>2.4E-2</v>
      </c>
      <c r="X451">
        <v>1.444</v>
      </c>
      <c r="Y451" t="s">
        <v>10</v>
      </c>
    </row>
    <row r="452" spans="1:25" x14ac:dyDescent="0.25">
      <c r="A452">
        <v>448</v>
      </c>
      <c r="B452">
        <f t="shared" si="24"/>
        <v>-586396.08600000001</v>
      </c>
      <c r="C452">
        <f t="shared" si="25"/>
        <v>-1210506.46</v>
      </c>
      <c r="D452">
        <f t="shared" si="26"/>
        <v>171.24100000000001</v>
      </c>
      <c r="E452" t="str">
        <f t="shared" si="27"/>
        <v>OK</v>
      </c>
      <c r="H452">
        <v>3.1716510000000002</v>
      </c>
      <c r="I452">
        <v>448</v>
      </c>
      <c r="J452">
        <v>586396.08600000001</v>
      </c>
      <c r="K452">
        <v>1210506.46</v>
      </c>
      <c r="L452">
        <v>171.24100000000001</v>
      </c>
      <c r="M452">
        <v>1E-3</v>
      </c>
      <c r="N452">
        <v>1.4379999999999999</v>
      </c>
      <c r="O452" t="s">
        <v>10</v>
      </c>
      <c r="R452">
        <v>1.4306049999999999</v>
      </c>
      <c r="S452" s="3">
        <v>198</v>
      </c>
      <c r="T452">
        <v>585579.41299999994</v>
      </c>
      <c r="U452">
        <v>1211999.375</v>
      </c>
      <c r="V452">
        <v>169.63200000000001</v>
      </c>
      <c r="W452">
        <v>2.9000000000000001E-2</v>
      </c>
      <c r="X452">
        <v>1.4510000000000001</v>
      </c>
      <c r="Y452" t="s">
        <v>10</v>
      </c>
    </row>
    <row r="453" spans="1:25" x14ac:dyDescent="0.25">
      <c r="A453">
        <v>449</v>
      </c>
      <c r="B453">
        <f t="shared" ref="B453:B516" si="28">-J453</f>
        <v>-586401.47699999996</v>
      </c>
      <c r="C453">
        <f t="shared" ref="C453:C516" si="29">-K453</f>
        <v>-1210501.314</v>
      </c>
      <c r="D453">
        <f t="shared" ref="D453:D516" si="30">L453</f>
        <v>171.239</v>
      </c>
      <c r="E453" t="str">
        <f t="shared" ref="E453:E516" si="31">O453</f>
        <v>OK</v>
      </c>
      <c r="H453">
        <v>3.179103</v>
      </c>
      <c r="I453">
        <v>449</v>
      </c>
      <c r="J453">
        <v>586401.47699999996</v>
      </c>
      <c r="K453">
        <v>1210501.314</v>
      </c>
      <c r="L453">
        <v>171.239</v>
      </c>
      <c r="M453">
        <v>-5.0000000000000001E-3</v>
      </c>
      <c r="N453">
        <v>1.4379999999999999</v>
      </c>
      <c r="O453" t="s">
        <v>10</v>
      </c>
      <c r="R453">
        <v>1.437808</v>
      </c>
      <c r="S453" s="3">
        <v>199</v>
      </c>
      <c r="T453">
        <v>585579.61199999996</v>
      </c>
      <c r="U453">
        <v>1211992.176</v>
      </c>
      <c r="V453">
        <v>169.607</v>
      </c>
      <c r="W453">
        <v>2.9000000000000001E-2</v>
      </c>
      <c r="X453">
        <v>1.4510000000000001</v>
      </c>
      <c r="Y453" t="s">
        <v>10</v>
      </c>
    </row>
    <row r="454" spans="1:25" x14ac:dyDescent="0.25">
      <c r="A454">
        <v>450</v>
      </c>
      <c r="B454">
        <f t="shared" si="28"/>
        <v>-586407.05700000003</v>
      </c>
      <c r="C454">
        <f t="shared" si="29"/>
        <v>-1210496.1089999999</v>
      </c>
      <c r="D454">
        <f t="shared" si="30"/>
        <v>171.251</v>
      </c>
      <c r="E454" t="str">
        <f t="shared" si="31"/>
        <v>OK</v>
      </c>
      <c r="H454">
        <v>3.186734</v>
      </c>
      <c r="I454">
        <v>450</v>
      </c>
      <c r="J454">
        <v>586407.05700000003</v>
      </c>
      <c r="K454">
        <v>1210496.1089999999</v>
      </c>
      <c r="L454">
        <v>171.251</v>
      </c>
      <c r="M454">
        <v>2E-3</v>
      </c>
      <c r="N454">
        <v>1.4370000000000001</v>
      </c>
      <c r="O454" t="s">
        <v>10</v>
      </c>
      <c r="R454">
        <v>1.446685</v>
      </c>
      <c r="S454" s="3">
        <v>200</v>
      </c>
      <c r="T454">
        <v>585580.21299999999</v>
      </c>
      <c r="U454">
        <v>1211983.3189999999</v>
      </c>
      <c r="V454">
        <v>169.57900000000001</v>
      </c>
      <c r="W454">
        <v>2.7E-2</v>
      </c>
      <c r="X454">
        <v>1.45</v>
      </c>
      <c r="Y454" t="s">
        <v>10</v>
      </c>
    </row>
    <row r="455" spans="1:25" x14ac:dyDescent="0.25">
      <c r="A455">
        <v>451</v>
      </c>
      <c r="B455">
        <f t="shared" si="28"/>
        <v>-586412.65399999998</v>
      </c>
      <c r="C455">
        <f t="shared" si="29"/>
        <v>-1210490.9990000001</v>
      </c>
      <c r="D455">
        <f t="shared" si="30"/>
        <v>171.267</v>
      </c>
      <c r="E455" t="str">
        <f t="shared" si="31"/>
        <v>OK</v>
      </c>
      <c r="H455">
        <v>3.1943130000000002</v>
      </c>
      <c r="I455">
        <v>451</v>
      </c>
      <c r="J455">
        <v>586412.65399999998</v>
      </c>
      <c r="K455">
        <v>1210490.9990000001</v>
      </c>
      <c r="L455">
        <v>171.267</v>
      </c>
      <c r="M455">
        <v>-4.0000000000000001E-3</v>
      </c>
      <c r="N455">
        <v>1.4379999999999999</v>
      </c>
      <c r="O455" t="s">
        <v>10</v>
      </c>
      <c r="R455">
        <v>1.4546680000000001</v>
      </c>
      <c r="S455" s="3">
        <v>201</v>
      </c>
      <c r="T455">
        <v>585581.07299999997</v>
      </c>
      <c r="U455">
        <v>1211975.3840000001</v>
      </c>
      <c r="V455">
        <v>169.54400000000001</v>
      </c>
      <c r="W455">
        <v>2.5999999999999999E-2</v>
      </c>
      <c r="X455">
        <v>1.452</v>
      </c>
      <c r="Y455" t="s">
        <v>10</v>
      </c>
    </row>
    <row r="456" spans="1:25" x14ac:dyDescent="0.25">
      <c r="A456">
        <v>452</v>
      </c>
      <c r="B456">
        <f t="shared" si="28"/>
        <v>-586418.65700000001</v>
      </c>
      <c r="C456">
        <f t="shared" si="29"/>
        <v>-1210485.6440000001</v>
      </c>
      <c r="D456">
        <f t="shared" si="30"/>
        <v>171.26599999999999</v>
      </c>
      <c r="E456" t="str">
        <f t="shared" si="31"/>
        <v>OK</v>
      </c>
      <c r="H456">
        <v>3.2023579999999998</v>
      </c>
      <c r="I456">
        <v>452</v>
      </c>
      <c r="J456">
        <v>586418.65700000001</v>
      </c>
      <c r="K456">
        <v>1210485.6440000001</v>
      </c>
      <c r="L456">
        <v>171.26599999999999</v>
      </c>
      <c r="M456">
        <v>2E-3</v>
      </c>
      <c r="N456">
        <v>1.4379999999999999</v>
      </c>
      <c r="O456" t="s">
        <v>10</v>
      </c>
      <c r="R456">
        <v>1.460745</v>
      </c>
      <c r="S456" s="3">
        <v>202</v>
      </c>
      <c r="T456">
        <v>585581.95400000003</v>
      </c>
      <c r="U456">
        <v>1211969.371</v>
      </c>
      <c r="V456">
        <v>169.51599999999999</v>
      </c>
      <c r="W456">
        <v>2.7E-2</v>
      </c>
      <c r="X456">
        <v>1.452</v>
      </c>
      <c r="Y456" t="s">
        <v>10</v>
      </c>
    </row>
    <row r="457" spans="1:25" x14ac:dyDescent="0.25">
      <c r="A457">
        <v>453</v>
      </c>
      <c r="B457">
        <f t="shared" si="28"/>
        <v>-586424.53399999999</v>
      </c>
      <c r="C457">
        <f t="shared" si="29"/>
        <v>-1210480.5149999999</v>
      </c>
      <c r="D457">
        <f t="shared" si="30"/>
        <v>171.26</v>
      </c>
      <c r="E457" t="str">
        <f t="shared" si="31"/>
        <v>OK</v>
      </c>
      <c r="H457">
        <v>3.2101579999999998</v>
      </c>
      <c r="I457">
        <v>453</v>
      </c>
      <c r="J457">
        <v>586424.53399999999</v>
      </c>
      <c r="K457">
        <v>1210480.5149999999</v>
      </c>
      <c r="L457">
        <v>171.26</v>
      </c>
      <c r="M457">
        <v>-1E-3</v>
      </c>
      <c r="N457">
        <v>1.4390000000000001</v>
      </c>
      <c r="O457" t="s">
        <v>10</v>
      </c>
      <c r="R457">
        <v>1.4725950000000001</v>
      </c>
      <c r="S457" s="3">
        <v>204</v>
      </c>
      <c r="T457">
        <v>585584.18299999996</v>
      </c>
      <c r="U457">
        <v>1211957.7339999999</v>
      </c>
      <c r="V457">
        <v>169.47</v>
      </c>
      <c r="W457">
        <v>2.4E-2</v>
      </c>
      <c r="X457">
        <v>1.444</v>
      </c>
      <c r="Y457" t="s">
        <v>10</v>
      </c>
    </row>
    <row r="458" spans="1:25" x14ac:dyDescent="0.25">
      <c r="A458">
        <v>454</v>
      </c>
      <c r="B458">
        <f t="shared" si="28"/>
        <v>-586430.84299999999</v>
      </c>
      <c r="C458">
        <f t="shared" si="29"/>
        <v>-1210475.148</v>
      </c>
      <c r="D458">
        <f t="shared" si="30"/>
        <v>171.249</v>
      </c>
      <c r="E458" t="str">
        <f t="shared" si="31"/>
        <v>OK</v>
      </c>
      <c r="H458">
        <v>3.2184400000000002</v>
      </c>
      <c r="I458">
        <v>454</v>
      </c>
      <c r="J458">
        <v>586430.84299999999</v>
      </c>
      <c r="K458">
        <v>1210475.148</v>
      </c>
      <c r="L458">
        <v>171.249</v>
      </c>
      <c r="M458">
        <v>2E-3</v>
      </c>
      <c r="N458">
        <v>1.4370000000000001</v>
      </c>
      <c r="O458" t="s">
        <v>10</v>
      </c>
      <c r="R458">
        <v>1.4809319999999999</v>
      </c>
      <c r="S458" s="3">
        <v>205</v>
      </c>
      <c r="T458">
        <v>585586.10800000001</v>
      </c>
      <c r="U458">
        <v>1211949.6229999999</v>
      </c>
      <c r="V458">
        <v>169.429</v>
      </c>
      <c r="W458">
        <v>1.4999999999999999E-2</v>
      </c>
      <c r="X458">
        <v>1.4390000000000001</v>
      </c>
      <c r="Y458" t="s">
        <v>10</v>
      </c>
    </row>
    <row r="459" spans="1:25" x14ac:dyDescent="0.25">
      <c r="A459">
        <v>455</v>
      </c>
      <c r="B459">
        <f t="shared" si="28"/>
        <v>-586436.63699999999</v>
      </c>
      <c r="C459">
        <f t="shared" si="29"/>
        <v>-1210470.3230000001</v>
      </c>
      <c r="D459">
        <f t="shared" si="30"/>
        <v>171.256</v>
      </c>
      <c r="E459" t="str">
        <f t="shared" si="31"/>
        <v>OK</v>
      </c>
      <c r="H459">
        <v>3.225981</v>
      </c>
      <c r="I459">
        <v>455</v>
      </c>
      <c r="J459">
        <v>586436.63699999999</v>
      </c>
      <c r="K459">
        <v>1210470.3230000001</v>
      </c>
      <c r="L459">
        <v>171.256</v>
      </c>
      <c r="M459">
        <v>-3.0000000000000001E-3</v>
      </c>
      <c r="N459">
        <v>1.4379999999999999</v>
      </c>
      <c r="O459" t="s">
        <v>10</v>
      </c>
      <c r="R459">
        <v>1.488947</v>
      </c>
      <c r="S459" s="3">
        <v>206</v>
      </c>
      <c r="T459">
        <v>585588.14</v>
      </c>
      <c r="U459">
        <v>1211941.8700000001</v>
      </c>
      <c r="V459">
        <v>169.37700000000001</v>
      </c>
      <c r="W459">
        <v>5.0000000000000001E-3</v>
      </c>
      <c r="X459">
        <v>1.4350000000000001</v>
      </c>
      <c r="Y459" t="s">
        <v>10</v>
      </c>
    </row>
    <row r="460" spans="1:25" x14ac:dyDescent="0.25">
      <c r="A460">
        <v>456</v>
      </c>
      <c r="B460">
        <f t="shared" si="28"/>
        <v>-586442.98899999994</v>
      </c>
      <c r="C460">
        <f t="shared" si="29"/>
        <v>-1210465.166</v>
      </c>
      <c r="D460">
        <f t="shared" si="30"/>
        <v>171.26</v>
      </c>
      <c r="E460" t="str">
        <f t="shared" si="31"/>
        <v>OK</v>
      </c>
      <c r="H460">
        <v>3.2341630000000001</v>
      </c>
      <c r="I460">
        <v>456</v>
      </c>
      <c r="J460">
        <v>586442.98899999994</v>
      </c>
      <c r="K460">
        <v>1210465.166</v>
      </c>
      <c r="L460">
        <v>171.26</v>
      </c>
      <c r="M460">
        <v>0</v>
      </c>
      <c r="N460">
        <v>1.4350000000000001</v>
      </c>
      <c r="O460" t="s">
        <v>10</v>
      </c>
      <c r="R460">
        <v>1.4969140000000001</v>
      </c>
      <c r="S460" s="3">
        <v>207</v>
      </c>
      <c r="T460">
        <v>585590.27500000002</v>
      </c>
      <c r="U460">
        <v>1211934.1950000001</v>
      </c>
      <c r="V460">
        <v>169.32499999999999</v>
      </c>
      <c r="W460">
        <v>1E-3</v>
      </c>
      <c r="X460">
        <v>1.4379999999999999</v>
      </c>
      <c r="Y460" t="s">
        <v>10</v>
      </c>
    </row>
    <row r="461" spans="1:25" x14ac:dyDescent="0.25">
      <c r="A461">
        <v>457</v>
      </c>
      <c r="B461">
        <f t="shared" si="28"/>
        <v>-586448.96600000001</v>
      </c>
      <c r="C461">
        <f t="shared" si="29"/>
        <v>-1210460.4380000001</v>
      </c>
      <c r="D461">
        <f t="shared" si="30"/>
        <v>171.255</v>
      </c>
      <c r="E461" t="str">
        <f t="shared" si="31"/>
        <v>OK</v>
      </c>
      <c r="H461">
        <v>3.2417829999999999</v>
      </c>
      <c r="I461">
        <v>457</v>
      </c>
      <c r="J461">
        <v>586448.96600000001</v>
      </c>
      <c r="K461">
        <v>1210460.4380000001</v>
      </c>
      <c r="L461">
        <v>171.255</v>
      </c>
      <c r="M461">
        <v>-3.0000000000000001E-3</v>
      </c>
      <c r="N461">
        <v>1.4370000000000001</v>
      </c>
      <c r="O461" t="s">
        <v>10</v>
      </c>
      <c r="R461">
        <v>1.51275</v>
      </c>
      <c r="S461" s="3">
        <v>209</v>
      </c>
      <c r="T461">
        <v>585594.60100000002</v>
      </c>
      <c r="U461">
        <v>1211918.9609999999</v>
      </c>
      <c r="V461">
        <v>169.23500000000001</v>
      </c>
      <c r="W461">
        <v>-8.0000000000000002E-3</v>
      </c>
      <c r="X461">
        <v>1.4330000000000001</v>
      </c>
      <c r="Y461" t="s">
        <v>10</v>
      </c>
    </row>
    <row r="462" spans="1:25" x14ac:dyDescent="0.25">
      <c r="A462">
        <v>458</v>
      </c>
      <c r="B462">
        <f t="shared" si="28"/>
        <v>-586455.02599999995</v>
      </c>
      <c r="C462">
        <f t="shared" si="29"/>
        <v>-1210455.7279999999</v>
      </c>
      <c r="D462">
        <f t="shared" si="30"/>
        <v>171.25800000000001</v>
      </c>
      <c r="E462" t="str">
        <f t="shared" si="31"/>
        <v>OK</v>
      </c>
      <c r="H462">
        <v>3.2494589999999999</v>
      </c>
      <c r="I462">
        <v>458</v>
      </c>
      <c r="J462">
        <v>586455.02599999995</v>
      </c>
      <c r="K462">
        <v>1210455.7279999999</v>
      </c>
      <c r="L462">
        <v>171.25800000000001</v>
      </c>
      <c r="M462">
        <v>-1E-3</v>
      </c>
      <c r="N462">
        <v>1.4359999999999999</v>
      </c>
      <c r="O462" t="s">
        <v>10</v>
      </c>
      <c r="R462">
        <v>1.5205120000000001</v>
      </c>
      <c r="S462" s="3">
        <v>210</v>
      </c>
      <c r="T462">
        <v>585596.71699999995</v>
      </c>
      <c r="U462">
        <v>1211911.4920000001</v>
      </c>
      <c r="V462">
        <v>169.22200000000001</v>
      </c>
      <c r="W462">
        <v>-2E-3</v>
      </c>
      <c r="X462">
        <v>1.4350000000000001</v>
      </c>
      <c r="Y462" t="s">
        <v>10</v>
      </c>
    </row>
    <row r="463" spans="1:25" x14ac:dyDescent="0.25">
      <c r="A463">
        <v>459</v>
      </c>
      <c r="B463">
        <f t="shared" si="28"/>
        <v>-586460.91399999999</v>
      </c>
      <c r="C463">
        <f t="shared" si="29"/>
        <v>-1210451.2620000001</v>
      </c>
      <c r="D463">
        <f t="shared" si="30"/>
        <v>171.25200000000001</v>
      </c>
      <c r="E463" t="str">
        <f t="shared" si="31"/>
        <v>OK</v>
      </c>
      <c r="H463">
        <v>3.25685</v>
      </c>
      <c r="I463">
        <v>459</v>
      </c>
      <c r="J463">
        <v>586460.91399999999</v>
      </c>
      <c r="K463">
        <v>1210451.2620000001</v>
      </c>
      <c r="L463">
        <v>171.25200000000001</v>
      </c>
      <c r="M463">
        <v>3.0000000000000001E-3</v>
      </c>
      <c r="N463">
        <v>1.4350000000000001</v>
      </c>
      <c r="O463" t="s">
        <v>10</v>
      </c>
      <c r="R463">
        <v>1.526637</v>
      </c>
      <c r="S463" s="3">
        <v>211</v>
      </c>
      <c r="T463">
        <v>585598.397</v>
      </c>
      <c r="U463">
        <v>1211905.602</v>
      </c>
      <c r="V463">
        <v>169.214</v>
      </c>
      <c r="W463">
        <v>-5.0000000000000001E-3</v>
      </c>
      <c r="X463">
        <v>1.4350000000000001</v>
      </c>
      <c r="Y463" t="s">
        <v>10</v>
      </c>
    </row>
    <row r="464" spans="1:25" x14ac:dyDescent="0.25">
      <c r="A464">
        <v>460</v>
      </c>
      <c r="B464">
        <f t="shared" si="28"/>
        <v>-586466.929</v>
      </c>
      <c r="C464">
        <f t="shared" si="29"/>
        <v>-1210446.7990000001</v>
      </c>
      <c r="D464">
        <f t="shared" si="30"/>
        <v>171.24799999999999</v>
      </c>
      <c r="E464" t="str">
        <f t="shared" si="31"/>
        <v>HM</v>
      </c>
      <c r="H464">
        <v>3.2643390000000001</v>
      </c>
      <c r="I464">
        <v>460</v>
      </c>
      <c r="J464">
        <v>586466.929</v>
      </c>
      <c r="K464">
        <v>1210446.7990000001</v>
      </c>
      <c r="L464">
        <v>171.24799999999999</v>
      </c>
      <c r="M464">
        <v>3.0000000000000001E-3</v>
      </c>
      <c r="N464">
        <v>1.4359999999999999</v>
      </c>
      <c r="O464" t="s">
        <v>13</v>
      </c>
      <c r="R464">
        <v>1.5295300000000001</v>
      </c>
      <c r="S464" s="3">
        <v>212</v>
      </c>
      <c r="T464">
        <v>585599.19499999995</v>
      </c>
      <c r="U464">
        <v>1211902.8219999999</v>
      </c>
      <c r="V464">
        <v>169.20099999999999</v>
      </c>
      <c r="W464">
        <v>6.0000000000000001E-3</v>
      </c>
      <c r="X464">
        <v>1.4410000000000001</v>
      </c>
      <c r="Y464" t="s">
        <v>10</v>
      </c>
    </row>
    <row r="465" spans="1:25" x14ac:dyDescent="0.25">
      <c r="A465">
        <v>461</v>
      </c>
      <c r="B465">
        <f t="shared" si="28"/>
        <v>-586478.76399999997</v>
      </c>
      <c r="C465">
        <f t="shared" si="29"/>
        <v>-1210438.284</v>
      </c>
      <c r="D465">
        <f t="shared" si="30"/>
        <v>171.24100000000001</v>
      </c>
      <c r="E465" t="str">
        <f t="shared" si="31"/>
        <v>OK</v>
      </c>
      <c r="H465">
        <v>3.2789190000000001</v>
      </c>
      <c r="I465">
        <v>461</v>
      </c>
      <c r="J465">
        <v>586478.76399999997</v>
      </c>
      <c r="K465">
        <v>1210438.284</v>
      </c>
      <c r="L465">
        <v>171.24100000000001</v>
      </c>
      <c r="M465">
        <v>3.0000000000000001E-3</v>
      </c>
      <c r="N465">
        <v>1.4359999999999999</v>
      </c>
      <c r="O465" t="s">
        <v>10</v>
      </c>
      <c r="R465">
        <v>1.5397460000000001</v>
      </c>
      <c r="S465" s="3">
        <v>214</v>
      </c>
      <c r="T465">
        <v>585601.98300000001</v>
      </c>
      <c r="U465">
        <v>1211892.993</v>
      </c>
      <c r="V465">
        <v>169.18</v>
      </c>
      <c r="W465">
        <v>1E-3</v>
      </c>
      <c r="X465">
        <v>1.4359999999999999</v>
      </c>
      <c r="Y465" t="s">
        <v>10</v>
      </c>
    </row>
    <row r="466" spans="1:25" x14ac:dyDescent="0.25">
      <c r="A466">
        <v>462</v>
      </c>
      <c r="B466">
        <f t="shared" si="28"/>
        <v>-586485.35</v>
      </c>
      <c r="C466">
        <f t="shared" si="29"/>
        <v>-1210433.69</v>
      </c>
      <c r="D466">
        <f t="shared" si="30"/>
        <v>171.226</v>
      </c>
      <c r="E466" t="str">
        <f t="shared" si="31"/>
        <v>OK</v>
      </c>
      <c r="H466">
        <v>3.2869489999999999</v>
      </c>
      <c r="I466">
        <v>462</v>
      </c>
      <c r="J466">
        <v>586485.35</v>
      </c>
      <c r="K466">
        <v>1210433.69</v>
      </c>
      <c r="L466">
        <v>171.226</v>
      </c>
      <c r="M466">
        <v>5.0000000000000001E-3</v>
      </c>
      <c r="N466">
        <v>1.4379999999999999</v>
      </c>
      <c r="O466" t="s">
        <v>10</v>
      </c>
      <c r="R466">
        <v>1.547237</v>
      </c>
      <c r="S466" s="3">
        <v>215</v>
      </c>
      <c r="T466">
        <v>585604.03500000003</v>
      </c>
      <c r="U466">
        <v>1211885.7890000001</v>
      </c>
      <c r="V466">
        <v>169.155</v>
      </c>
      <c r="W466">
        <v>-7.0000000000000001E-3</v>
      </c>
      <c r="X466">
        <v>1.4359999999999999</v>
      </c>
      <c r="Y466" t="s">
        <v>10</v>
      </c>
    </row>
    <row r="467" spans="1:25" x14ac:dyDescent="0.25">
      <c r="A467">
        <v>463</v>
      </c>
      <c r="B467">
        <f t="shared" si="28"/>
        <v>-586491.92700000003</v>
      </c>
      <c r="C467">
        <f t="shared" si="29"/>
        <v>-1210429.1980000001</v>
      </c>
      <c r="D467">
        <f t="shared" si="30"/>
        <v>171.21899999999999</v>
      </c>
      <c r="E467" t="str">
        <f t="shared" si="31"/>
        <v>OK</v>
      </c>
      <c r="H467">
        <v>3.2949139999999999</v>
      </c>
      <c r="I467">
        <v>463</v>
      </c>
      <c r="J467">
        <v>586491.92700000003</v>
      </c>
      <c r="K467">
        <v>1210429.1980000001</v>
      </c>
      <c r="L467">
        <v>171.21899999999999</v>
      </c>
      <c r="M467">
        <v>1E-3</v>
      </c>
      <c r="N467">
        <v>1.4359999999999999</v>
      </c>
      <c r="O467" t="s">
        <v>10</v>
      </c>
      <c r="R467">
        <v>1.5533840000000001</v>
      </c>
      <c r="S467" s="3">
        <v>216</v>
      </c>
      <c r="T467">
        <v>585605.71200000006</v>
      </c>
      <c r="U467">
        <v>1211879.8759999999</v>
      </c>
      <c r="V467">
        <v>169.143</v>
      </c>
      <c r="W467">
        <v>-5.0000000000000001E-3</v>
      </c>
      <c r="X467">
        <v>1.44</v>
      </c>
      <c r="Y467" t="s">
        <v>10</v>
      </c>
    </row>
    <row r="468" spans="1:25" x14ac:dyDescent="0.25">
      <c r="A468">
        <v>464</v>
      </c>
      <c r="B468">
        <f t="shared" si="28"/>
        <v>-586498.48100000003</v>
      </c>
      <c r="C468">
        <f t="shared" si="29"/>
        <v>-1210424.838</v>
      </c>
      <c r="D468">
        <f t="shared" si="30"/>
        <v>171.21899999999999</v>
      </c>
      <c r="E468" t="str">
        <f t="shared" si="31"/>
        <v>OK</v>
      </c>
      <c r="H468">
        <v>3.3027850000000001</v>
      </c>
      <c r="I468">
        <v>464</v>
      </c>
      <c r="J468">
        <v>586498.48100000003</v>
      </c>
      <c r="K468">
        <v>1210424.838</v>
      </c>
      <c r="L468">
        <v>171.21899999999999</v>
      </c>
      <c r="M468">
        <v>-2E-3</v>
      </c>
      <c r="N468">
        <v>1.4379999999999999</v>
      </c>
      <c r="O468" t="s">
        <v>10</v>
      </c>
      <c r="R468">
        <v>1.57291</v>
      </c>
      <c r="S468" s="3">
        <v>219</v>
      </c>
      <c r="T468">
        <v>585611.05000000005</v>
      </c>
      <c r="U468">
        <v>1211861.0930000001</v>
      </c>
      <c r="V468">
        <v>169.09399999999999</v>
      </c>
      <c r="W468">
        <v>-5.0000000000000001E-3</v>
      </c>
      <c r="X468">
        <v>1.4359999999999999</v>
      </c>
      <c r="Y468" t="s">
        <v>10</v>
      </c>
    </row>
    <row r="469" spans="1:25" x14ac:dyDescent="0.25">
      <c r="A469">
        <v>465</v>
      </c>
      <c r="B469">
        <f t="shared" si="28"/>
        <v>-586505.03899999999</v>
      </c>
      <c r="C469">
        <f t="shared" si="29"/>
        <v>-1210420.581</v>
      </c>
      <c r="D469">
        <f t="shared" si="30"/>
        <v>171.23</v>
      </c>
      <c r="E469" t="str">
        <f t="shared" si="31"/>
        <v>OK</v>
      </c>
      <c r="H469">
        <v>3.3106040000000001</v>
      </c>
      <c r="I469">
        <v>465</v>
      </c>
      <c r="J469">
        <v>586505.03899999999</v>
      </c>
      <c r="K469">
        <v>1210420.581</v>
      </c>
      <c r="L469">
        <v>171.23</v>
      </c>
      <c r="M469">
        <v>-1E-3</v>
      </c>
      <c r="N469">
        <v>1.4370000000000001</v>
      </c>
      <c r="O469" t="s">
        <v>10</v>
      </c>
      <c r="R469">
        <v>1.581237</v>
      </c>
      <c r="S469" s="3">
        <v>220</v>
      </c>
      <c r="T469">
        <v>585613.32700000005</v>
      </c>
      <c r="U469">
        <v>1211853.0830000001</v>
      </c>
      <c r="V469">
        <v>169.08099999999999</v>
      </c>
      <c r="W469">
        <v>2E-3</v>
      </c>
      <c r="X469">
        <v>1.4370000000000001</v>
      </c>
      <c r="Y469" t="s">
        <v>10</v>
      </c>
    </row>
    <row r="470" spans="1:25" x14ac:dyDescent="0.25">
      <c r="A470">
        <v>466</v>
      </c>
      <c r="B470">
        <f t="shared" si="28"/>
        <v>-586511.68099999998</v>
      </c>
      <c r="C470">
        <f t="shared" si="29"/>
        <v>-1210416.3640000001</v>
      </c>
      <c r="D470">
        <f t="shared" si="30"/>
        <v>171.23</v>
      </c>
      <c r="E470" t="str">
        <f t="shared" si="31"/>
        <v>OK</v>
      </c>
      <c r="H470">
        <v>3.3184719999999999</v>
      </c>
      <c r="I470">
        <v>466</v>
      </c>
      <c r="J470">
        <v>586511.68099999998</v>
      </c>
      <c r="K470">
        <v>1210416.3640000001</v>
      </c>
      <c r="L470">
        <v>171.23</v>
      </c>
      <c r="M470">
        <v>-1E-3</v>
      </c>
      <c r="N470">
        <v>1.4359999999999999</v>
      </c>
      <c r="O470" t="s">
        <v>10</v>
      </c>
      <c r="R470">
        <v>1.5892520000000001</v>
      </c>
      <c r="S470" s="3">
        <v>221</v>
      </c>
      <c r="T470">
        <v>585615.51699999999</v>
      </c>
      <c r="U470">
        <v>1211845.3729999999</v>
      </c>
      <c r="V470">
        <v>169.07300000000001</v>
      </c>
      <c r="W470">
        <v>-3.0000000000000001E-3</v>
      </c>
      <c r="X470">
        <v>1.4370000000000001</v>
      </c>
      <c r="Y470" t="s">
        <v>10</v>
      </c>
    </row>
    <row r="471" spans="1:25" x14ac:dyDescent="0.25">
      <c r="A471">
        <v>467</v>
      </c>
      <c r="B471">
        <f t="shared" si="28"/>
        <v>-586518.24899999995</v>
      </c>
      <c r="C471">
        <f t="shared" si="29"/>
        <v>-1210412.2879999999</v>
      </c>
      <c r="D471">
        <f t="shared" si="30"/>
        <v>171.22800000000001</v>
      </c>
      <c r="E471" t="str">
        <f t="shared" si="31"/>
        <v>OK</v>
      </c>
      <c r="H471">
        <v>3.3262019999999999</v>
      </c>
      <c r="I471">
        <v>467</v>
      </c>
      <c r="J471">
        <v>586518.24899999995</v>
      </c>
      <c r="K471">
        <v>1210412.2879999999</v>
      </c>
      <c r="L471">
        <v>171.22800000000001</v>
      </c>
      <c r="M471">
        <v>-3.0000000000000001E-3</v>
      </c>
      <c r="N471">
        <v>1.4350000000000001</v>
      </c>
      <c r="O471" t="s">
        <v>10</v>
      </c>
      <c r="R471">
        <v>1.5970439999999999</v>
      </c>
      <c r="S471" s="3">
        <v>222</v>
      </c>
      <c r="T471">
        <v>585617.63899999997</v>
      </c>
      <c r="U471">
        <v>1211837.8759999999</v>
      </c>
      <c r="V471">
        <v>169.059</v>
      </c>
      <c r="W471">
        <v>-3.0000000000000001E-3</v>
      </c>
      <c r="X471">
        <v>1.4370000000000001</v>
      </c>
      <c r="Y471" t="s">
        <v>10</v>
      </c>
    </row>
    <row r="472" spans="1:25" x14ac:dyDescent="0.25">
      <c r="A472">
        <v>468</v>
      </c>
      <c r="B472">
        <f t="shared" si="28"/>
        <v>-586525.08700000006</v>
      </c>
      <c r="C472">
        <f t="shared" si="29"/>
        <v>-1210408.1599999999</v>
      </c>
      <c r="D472">
        <f t="shared" si="30"/>
        <v>171.24600000000001</v>
      </c>
      <c r="E472" t="str">
        <f t="shared" si="31"/>
        <v>OK</v>
      </c>
      <c r="H472">
        <v>3.33419</v>
      </c>
      <c r="I472">
        <v>468</v>
      </c>
      <c r="J472">
        <v>586525.08700000006</v>
      </c>
      <c r="K472">
        <v>1210408.1599999999</v>
      </c>
      <c r="L472">
        <v>171.24600000000001</v>
      </c>
      <c r="M472">
        <v>-3.0000000000000001E-3</v>
      </c>
      <c r="N472">
        <v>1.4350000000000001</v>
      </c>
      <c r="O472" t="s">
        <v>10</v>
      </c>
      <c r="R472">
        <v>1.6046879999999999</v>
      </c>
      <c r="S472" s="3">
        <v>223</v>
      </c>
      <c r="T472">
        <v>585619.73199999996</v>
      </c>
      <c r="U472">
        <v>1211830.524</v>
      </c>
      <c r="V472">
        <v>169.048</v>
      </c>
      <c r="W472">
        <v>-6.0000000000000001E-3</v>
      </c>
      <c r="X472">
        <v>1.4359999999999999</v>
      </c>
      <c r="Y472" t="s">
        <v>10</v>
      </c>
    </row>
    <row r="473" spans="1:25" x14ac:dyDescent="0.25">
      <c r="A473">
        <v>469</v>
      </c>
      <c r="B473">
        <f t="shared" si="28"/>
        <v>-586531.69499999995</v>
      </c>
      <c r="C473">
        <f t="shared" si="29"/>
        <v>-1210404.2660000001</v>
      </c>
      <c r="D473">
        <f t="shared" si="30"/>
        <v>171.238</v>
      </c>
      <c r="E473" t="str">
        <f t="shared" si="31"/>
        <v>OK</v>
      </c>
      <c r="H473">
        <v>3.3418600000000001</v>
      </c>
      <c r="I473">
        <v>469</v>
      </c>
      <c r="J473">
        <v>586531.69499999995</v>
      </c>
      <c r="K473">
        <v>1210404.2660000001</v>
      </c>
      <c r="L473">
        <v>171.238</v>
      </c>
      <c r="M473">
        <v>-3.0000000000000001E-3</v>
      </c>
      <c r="N473">
        <v>1.4370000000000001</v>
      </c>
      <c r="O473" t="s">
        <v>10</v>
      </c>
      <c r="R473">
        <v>1.608514</v>
      </c>
      <c r="S473" s="3">
        <v>224</v>
      </c>
      <c r="T473">
        <v>585620.77899999998</v>
      </c>
      <c r="U473">
        <v>1211826.844</v>
      </c>
      <c r="V473">
        <v>169.042</v>
      </c>
      <c r="W473">
        <v>-7.0000000000000001E-3</v>
      </c>
      <c r="X473">
        <v>1.4379999999999999</v>
      </c>
      <c r="Y473" t="s">
        <v>10</v>
      </c>
    </row>
    <row r="474" spans="1:25" x14ac:dyDescent="0.25">
      <c r="A474">
        <v>470</v>
      </c>
      <c r="B474">
        <f t="shared" si="28"/>
        <v>-586538.44999999995</v>
      </c>
      <c r="C474">
        <f t="shared" si="29"/>
        <v>-1210400.3799999999</v>
      </c>
      <c r="D474">
        <f t="shared" si="30"/>
        <v>171.23500000000001</v>
      </c>
      <c r="E474" t="str">
        <f t="shared" si="31"/>
        <v>OK</v>
      </c>
      <c r="H474">
        <v>3.3496519999999999</v>
      </c>
      <c r="I474">
        <v>470</v>
      </c>
      <c r="J474">
        <v>586538.44999999995</v>
      </c>
      <c r="K474">
        <v>1210400.3799999999</v>
      </c>
      <c r="L474">
        <v>171.23500000000001</v>
      </c>
      <c r="M474">
        <v>-7.0000000000000001E-3</v>
      </c>
      <c r="N474">
        <v>1.4370000000000001</v>
      </c>
      <c r="O474" t="s">
        <v>10</v>
      </c>
      <c r="R474">
        <v>1.6145309999999999</v>
      </c>
      <c r="S474" s="3">
        <v>225</v>
      </c>
      <c r="T474">
        <v>585622.42200000002</v>
      </c>
      <c r="U474">
        <v>1211821.0560000001</v>
      </c>
      <c r="V474">
        <v>169.02500000000001</v>
      </c>
      <c r="W474">
        <v>-6.0000000000000001E-3</v>
      </c>
      <c r="X474">
        <v>1.4390000000000001</v>
      </c>
      <c r="Y474" t="s">
        <v>10</v>
      </c>
    </row>
    <row r="475" spans="1:25" x14ac:dyDescent="0.25">
      <c r="A475">
        <v>471</v>
      </c>
      <c r="B475">
        <f t="shared" si="28"/>
        <v>-586545.23199999996</v>
      </c>
      <c r="C475">
        <f t="shared" si="29"/>
        <v>-1210396.5279999999</v>
      </c>
      <c r="D475">
        <f t="shared" si="30"/>
        <v>171.238</v>
      </c>
      <c r="E475" t="str">
        <f t="shared" si="31"/>
        <v>OK</v>
      </c>
      <c r="H475">
        <v>3.3574510000000002</v>
      </c>
      <c r="I475">
        <v>471</v>
      </c>
      <c r="J475">
        <v>586545.23199999996</v>
      </c>
      <c r="K475">
        <v>1210396.5279999999</v>
      </c>
      <c r="L475">
        <v>171.238</v>
      </c>
      <c r="M475">
        <v>-4.0000000000000001E-3</v>
      </c>
      <c r="N475">
        <v>1.4370000000000001</v>
      </c>
      <c r="O475" t="s">
        <v>10</v>
      </c>
      <c r="R475">
        <v>1.6192340000000001</v>
      </c>
      <c r="S475" s="3">
        <v>227</v>
      </c>
      <c r="T475">
        <v>585623.701</v>
      </c>
      <c r="U475">
        <v>1211816.53</v>
      </c>
      <c r="V475">
        <v>169.00399999999999</v>
      </c>
      <c r="W475">
        <v>-8.9999999999999993E-3</v>
      </c>
      <c r="X475">
        <v>1.4359999999999999</v>
      </c>
      <c r="Y475" t="s">
        <v>10</v>
      </c>
    </row>
    <row r="476" spans="1:25" x14ac:dyDescent="0.25">
      <c r="A476">
        <v>472</v>
      </c>
      <c r="B476">
        <f t="shared" si="28"/>
        <v>-586549.30799999996</v>
      </c>
      <c r="C476">
        <f t="shared" si="29"/>
        <v>-1210394.226</v>
      </c>
      <c r="D476">
        <f t="shared" si="30"/>
        <v>171.244</v>
      </c>
      <c r="E476" t="str">
        <f t="shared" si="31"/>
        <v>OK</v>
      </c>
      <c r="H476">
        <v>3.3621319999999999</v>
      </c>
      <c r="I476">
        <v>472</v>
      </c>
      <c r="J476">
        <v>586549.30799999996</v>
      </c>
      <c r="K476">
        <v>1210394.226</v>
      </c>
      <c r="L476">
        <v>171.244</v>
      </c>
      <c r="M476">
        <v>-5.0000000000000001E-3</v>
      </c>
      <c r="N476">
        <v>1.4350000000000001</v>
      </c>
      <c r="O476" t="s">
        <v>10</v>
      </c>
      <c r="R476">
        <v>1.6264989999999999</v>
      </c>
      <c r="S476" s="3">
        <v>228</v>
      </c>
      <c r="T476">
        <v>585625.68599999999</v>
      </c>
      <c r="U476">
        <v>1211809.541</v>
      </c>
      <c r="V476">
        <v>168.994</v>
      </c>
      <c r="W476">
        <v>-6.0000000000000001E-3</v>
      </c>
      <c r="X476">
        <v>1.4370000000000001</v>
      </c>
      <c r="Y476" t="s">
        <v>10</v>
      </c>
    </row>
    <row r="477" spans="1:25" x14ac:dyDescent="0.25">
      <c r="A477">
        <v>473</v>
      </c>
      <c r="B477">
        <f t="shared" si="28"/>
        <v>-586551.05799999996</v>
      </c>
      <c r="C477">
        <f t="shared" si="29"/>
        <v>-1210393.237</v>
      </c>
      <c r="D477">
        <f t="shared" si="30"/>
        <v>171.244</v>
      </c>
      <c r="E477" t="str">
        <f t="shared" si="31"/>
        <v>HM</v>
      </c>
      <c r="H477">
        <v>3.3641429999999999</v>
      </c>
      <c r="I477">
        <v>473</v>
      </c>
      <c r="J477">
        <v>586551.05799999996</v>
      </c>
      <c r="K477">
        <v>1210393.237</v>
      </c>
      <c r="L477">
        <v>171.244</v>
      </c>
      <c r="M477">
        <v>-5.0000000000000001E-3</v>
      </c>
      <c r="N477">
        <v>1.4359999999999999</v>
      </c>
      <c r="O477" t="s">
        <v>13</v>
      </c>
      <c r="R477">
        <v>1.6344209999999999</v>
      </c>
      <c r="S477" s="3">
        <v>229</v>
      </c>
      <c r="T477">
        <v>585627.85400000005</v>
      </c>
      <c r="U477">
        <v>1211801.9210000001</v>
      </c>
      <c r="V477">
        <v>168.98400000000001</v>
      </c>
      <c r="W477">
        <v>-4.0000000000000001E-3</v>
      </c>
      <c r="X477">
        <v>1.4370000000000001</v>
      </c>
      <c r="Y477" t="s">
        <v>10</v>
      </c>
    </row>
    <row r="478" spans="1:25" x14ac:dyDescent="0.25">
      <c r="A478">
        <v>474</v>
      </c>
      <c r="B478">
        <f t="shared" si="28"/>
        <v>-586557.99199999997</v>
      </c>
      <c r="C478">
        <f t="shared" si="29"/>
        <v>-1210389.3319999999</v>
      </c>
      <c r="D478">
        <f t="shared" si="30"/>
        <v>171.244</v>
      </c>
      <c r="E478" t="str">
        <f t="shared" si="31"/>
        <v>OK</v>
      </c>
      <c r="H478">
        <v>3.3721009999999998</v>
      </c>
      <c r="I478">
        <v>474</v>
      </c>
      <c r="J478">
        <v>586557.99199999997</v>
      </c>
      <c r="K478">
        <v>1210389.3319999999</v>
      </c>
      <c r="L478">
        <v>171.244</v>
      </c>
      <c r="M478">
        <v>-6.0000000000000001E-3</v>
      </c>
      <c r="N478">
        <v>1.4370000000000001</v>
      </c>
      <c r="O478" t="s">
        <v>10</v>
      </c>
      <c r="R478">
        <v>1.641767</v>
      </c>
      <c r="S478" s="3">
        <v>230</v>
      </c>
      <c r="T478">
        <v>585629.85499999998</v>
      </c>
      <c r="U478">
        <v>1211794.8540000001</v>
      </c>
      <c r="V478">
        <v>168.96299999999999</v>
      </c>
      <c r="W478">
        <v>-6.0000000000000001E-3</v>
      </c>
      <c r="X478">
        <v>1.4359999999999999</v>
      </c>
      <c r="Y478" t="s">
        <v>10</v>
      </c>
    </row>
    <row r="479" spans="1:25" x14ac:dyDescent="0.25">
      <c r="A479">
        <v>475</v>
      </c>
      <c r="B479">
        <f t="shared" si="28"/>
        <v>-586570.18200000003</v>
      </c>
      <c r="C479">
        <f t="shared" si="29"/>
        <v>-1210382.4820000001</v>
      </c>
      <c r="D479">
        <f t="shared" si="30"/>
        <v>171.274</v>
      </c>
      <c r="E479" t="str">
        <f t="shared" si="31"/>
        <v>OK</v>
      </c>
      <c r="H479">
        <v>3.3860839999999999</v>
      </c>
      <c r="I479">
        <v>475</v>
      </c>
      <c r="J479">
        <v>586570.18200000003</v>
      </c>
      <c r="K479">
        <v>1210382.4820000001</v>
      </c>
      <c r="L479">
        <v>171.274</v>
      </c>
      <c r="M479">
        <v>-6.0000000000000001E-3</v>
      </c>
      <c r="N479">
        <v>1.4359999999999999</v>
      </c>
      <c r="O479" t="s">
        <v>10</v>
      </c>
      <c r="R479">
        <v>1.6488579999999999</v>
      </c>
      <c r="S479" s="3">
        <v>231</v>
      </c>
      <c r="T479">
        <v>585631.78799999994</v>
      </c>
      <c r="U479">
        <v>1211788.0319999999</v>
      </c>
      <c r="V479">
        <v>168.94800000000001</v>
      </c>
      <c r="W479">
        <v>-8.9999999999999993E-3</v>
      </c>
      <c r="X479">
        <v>1.4379999999999999</v>
      </c>
      <c r="Y479" t="s">
        <v>10</v>
      </c>
    </row>
    <row r="480" spans="1:25" x14ac:dyDescent="0.25">
      <c r="A480">
        <v>476</v>
      </c>
      <c r="B480">
        <f t="shared" si="28"/>
        <v>-586573.15300000005</v>
      </c>
      <c r="C480">
        <f t="shared" si="29"/>
        <v>-1210380.8119999999</v>
      </c>
      <c r="D480">
        <f t="shared" si="30"/>
        <v>171.28700000000001</v>
      </c>
      <c r="E480" t="str">
        <f t="shared" si="31"/>
        <v>PROP</v>
      </c>
      <c r="H480">
        <v>3.3894920000000002</v>
      </c>
      <c r="I480">
        <v>476</v>
      </c>
      <c r="J480">
        <v>586573.15300000005</v>
      </c>
      <c r="K480">
        <v>1210380.8119999999</v>
      </c>
      <c r="L480">
        <v>171.28700000000001</v>
      </c>
      <c r="M480">
        <v>-3.0000000000000001E-3</v>
      </c>
      <c r="N480">
        <v>1.4350000000000001</v>
      </c>
      <c r="O480" t="s">
        <v>16</v>
      </c>
      <c r="R480">
        <v>1.6558999999999999</v>
      </c>
      <c r="S480" s="3">
        <v>232</v>
      </c>
      <c r="T480">
        <v>585633.70499999996</v>
      </c>
      <c r="U480">
        <v>1211781.2549999999</v>
      </c>
      <c r="V480">
        <v>168.93299999999999</v>
      </c>
      <c r="W480">
        <v>-6.0000000000000001E-3</v>
      </c>
      <c r="X480">
        <v>1.4359999999999999</v>
      </c>
      <c r="Y480" t="s">
        <v>10</v>
      </c>
    </row>
    <row r="481" spans="1:25" x14ac:dyDescent="0.25">
      <c r="A481">
        <v>477</v>
      </c>
      <c r="B481">
        <f t="shared" si="28"/>
        <v>-586574.76</v>
      </c>
      <c r="C481">
        <f t="shared" si="29"/>
        <v>-1210379.9110000001</v>
      </c>
      <c r="D481">
        <f t="shared" si="30"/>
        <v>171.29300000000001</v>
      </c>
      <c r="E481" t="str">
        <f t="shared" si="31"/>
        <v>PROP</v>
      </c>
      <c r="H481">
        <v>3.3913340000000001</v>
      </c>
      <c r="I481">
        <v>477</v>
      </c>
      <c r="J481">
        <v>586574.76</v>
      </c>
      <c r="K481">
        <v>1210379.9110000001</v>
      </c>
      <c r="L481">
        <v>171.29300000000001</v>
      </c>
      <c r="M481">
        <v>-1E-3</v>
      </c>
      <c r="N481">
        <v>1.4350000000000001</v>
      </c>
      <c r="O481" t="s">
        <v>16</v>
      </c>
      <c r="R481">
        <v>1.6639349999999999</v>
      </c>
      <c r="S481" s="3">
        <v>233</v>
      </c>
      <c r="T481">
        <v>585635.89500000002</v>
      </c>
      <c r="U481">
        <v>1211773.524</v>
      </c>
      <c r="V481">
        <v>168.91399999999999</v>
      </c>
      <c r="W481">
        <v>-4.0000000000000001E-3</v>
      </c>
      <c r="X481">
        <v>1.4370000000000001</v>
      </c>
      <c r="Y481" t="s">
        <v>10</v>
      </c>
    </row>
    <row r="482" spans="1:25" x14ac:dyDescent="0.25">
      <c r="A482">
        <v>478</v>
      </c>
      <c r="B482">
        <f t="shared" si="28"/>
        <v>-586581.22499999998</v>
      </c>
      <c r="C482">
        <f t="shared" si="29"/>
        <v>-1210376.2830000001</v>
      </c>
      <c r="D482">
        <f t="shared" si="30"/>
        <v>171.31200000000001</v>
      </c>
      <c r="E482" t="str">
        <f t="shared" si="31"/>
        <v>OK</v>
      </c>
      <c r="H482">
        <v>3.3987479999999999</v>
      </c>
      <c r="I482">
        <v>478</v>
      </c>
      <c r="J482">
        <v>586581.22499999998</v>
      </c>
      <c r="K482">
        <v>1210376.2830000001</v>
      </c>
      <c r="L482">
        <v>171.31200000000001</v>
      </c>
      <c r="M482">
        <v>1E-3</v>
      </c>
      <c r="N482">
        <v>1.4359999999999999</v>
      </c>
      <c r="O482" t="s">
        <v>10</v>
      </c>
      <c r="R482">
        <v>1.67214</v>
      </c>
      <c r="S482" s="3">
        <v>235</v>
      </c>
      <c r="T482">
        <v>585638.12899999996</v>
      </c>
      <c r="U482">
        <v>1211765.6299999999</v>
      </c>
      <c r="V482">
        <v>168.89400000000001</v>
      </c>
      <c r="W482">
        <v>-7.0000000000000001E-3</v>
      </c>
      <c r="X482">
        <v>1.4370000000000001</v>
      </c>
      <c r="Y482" t="s">
        <v>10</v>
      </c>
    </row>
    <row r="483" spans="1:25" x14ac:dyDescent="0.25">
      <c r="A483">
        <v>479</v>
      </c>
      <c r="B483">
        <f t="shared" si="28"/>
        <v>-586588.20700000005</v>
      </c>
      <c r="C483">
        <f t="shared" si="29"/>
        <v>-1210372.362</v>
      </c>
      <c r="D483">
        <f t="shared" si="30"/>
        <v>171.352</v>
      </c>
      <c r="E483" t="str">
        <f t="shared" si="31"/>
        <v>OK</v>
      </c>
      <c r="H483">
        <v>3.406755</v>
      </c>
      <c r="I483">
        <v>479</v>
      </c>
      <c r="J483">
        <v>586588.20700000005</v>
      </c>
      <c r="K483">
        <v>1210372.362</v>
      </c>
      <c r="L483">
        <v>171.352</v>
      </c>
      <c r="M483">
        <v>-3.0000000000000001E-3</v>
      </c>
      <c r="N483">
        <v>1.4370000000000001</v>
      </c>
      <c r="O483" t="s">
        <v>10</v>
      </c>
      <c r="R483">
        <v>1.679387</v>
      </c>
      <c r="S483" s="3">
        <v>236</v>
      </c>
      <c r="T483">
        <v>585640.098</v>
      </c>
      <c r="U483">
        <v>1211758.655</v>
      </c>
      <c r="V483">
        <v>168.87100000000001</v>
      </c>
      <c r="W483">
        <v>-8.9999999999999993E-3</v>
      </c>
      <c r="X483">
        <v>1.4390000000000001</v>
      </c>
      <c r="Y483" t="s">
        <v>10</v>
      </c>
    </row>
    <row r="484" spans="1:25" x14ac:dyDescent="0.25">
      <c r="A484">
        <v>480</v>
      </c>
      <c r="B484">
        <f t="shared" si="28"/>
        <v>-586594.69999999995</v>
      </c>
      <c r="C484">
        <f t="shared" si="29"/>
        <v>-1210368.7250000001</v>
      </c>
      <c r="D484">
        <f t="shared" si="30"/>
        <v>171.36</v>
      </c>
      <c r="E484" t="str">
        <f t="shared" si="31"/>
        <v>OK</v>
      </c>
      <c r="H484">
        <v>3.4141970000000001</v>
      </c>
      <c r="I484">
        <v>480</v>
      </c>
      <c r="J484">
        <v>586594.69999999995</v>
      </c>
      <c r="K484">
        <v>1210368.7250000001</v>
      </c>
      <c r="L484">
        <v>171.36</v>
      </c>
      <c r="M484">
        <v>-4.0000000000000001E-3</v>
      </c>
      <c r="N484">
        <v>1.4379999999999999</v>
      </c>
      <c r="O484" t="s">
        <v>10</v>
      </c>
      <c r="R484">
        <v>1.6865779999999999</v>
      </c>
      <c r="S484" s="3">
        <v>237</v>
      </c>
      <c r="T484">
        <v>585642.06299999997</v>
      </c>
      <c r="U484">
        <v>1211751.7379999999</v>
      </c>
      <c r="V484">
        <v>168.84</v>
      </c>
      <c r="W484">
        <v>-4.0000000000000001E-3</v>
      </c>
      <c r="X484">
        <v>1.4359999999999999</v>
      </c>
      <c r="Y484" t="s">
        <v>10</v>
      </c>
    </row>
    <row r="485" spans="1:25" x14ac:dyDescent="0.25">
      <c r="A485">
        <v>481</v>
      </c>
      <c r="B485">
        <f t="shared" si="28"/>
        <v>-586602.18299999996</v>
      </c>
      <c r="C485">
        <f t="shared" si="29"/>
        <v>-1210364.5220000001</v>
      </c>
      <c r="D485">
        <f t="shared" si="30"/>
        <v>171.36699999999999</v>
      </c>
      <c r="E485" t="str">
        <f t="shared" si="31"/>
        <v>OK</v>
      </c>
      <c r="H485">
        <v>3.4227799999999999</v>
      </c>
      <c r="I485">
        <v>481</v>
      </c>
      <c r="J485">
        <v>586602.18299999996</v>
      </c>
      <c r="K485">
        <v>1210364.5220000001</v>
      </c>
      <c r="L485">
        <v>171.36699999999999</v>
      </c>
      <c r="M485">
        <v>-3.0000000000000001E-3</v>
      </c>
      <c r="N485">
        <v>1.4370000000000001</v>
      </c>
      <c r="O485" t="s">
        <v>10</v>
      </c>
      <c r="R485">
        <v>1.69268</v>
      </c>
      <c r="S485" s="3">
        <v>238</v>
      </c>
      <c r="T485">
        <v>585643.73</v>
      </c>
      <c r="U485">
        <v>1211745.868</v>
      </c>
      <c r="V485">
        <v>168.80799999999999</v>
      </c>
      <c r="W485">
        <v>-7.0000000000000001E-3</v>
      </c>
      <c r="X485">
        <v>1.4359999999999999</v>
      </c>
      <c r="Y485" t="s">
        <v>10</v>
      </c>
    </row>
    <row r="486" spans="1:25" x14ac:dyDescent="0.25">
      <c r="A486">
        <v>482</v>
      </c>
      <c r="B486">
        <f t="shared" si="28"/>
        <v>-586608.71200000006</v>
      </c>
      <c r="C486">
        <f t="shared" si="29"/>
        <v>-1210360.855</v>
      </c>
      <c r="D486">
        <f t="shared" si="30"/>
        <v>171.38300000000001</v>
      </c>
      <c r="E486" t="str">
        <f t="shared" si="31"/>
        <v>OK</v>
      </c>
      <c r="H486">
        <v>3.430269</v>
      </c>
      <c r="I486">
        <v>482</v>
      </c>
      <c r="J486">
        <v>586608.71200000006</v>
      </c>
      <c r="K486">
        <v>1210360.855</v>
      </c>
      <c r="L486">
        <v>171.38300000000001</v>
      </c>
      <c r="M486">
        <v>-3.0000000000000001E-3</v>
      </c>
      <c r="N486">
        <v>1.4359999999999999</v>
      </c>
      <c r="O486" t="s">
        <v>10</v>
      </c>
      <c r="R486">
        <v>1.699092</v>
      </c>
      <c r="S486" s="3">
        <v>240</v>
      </c>
      <c r="T486">
        <v>585645.47</v>
      </c>
      <c r="U486">
        <v>1211739.696</v>
      </c>
      <c r="V486">
        <v>168.77699999999999</v>
      </c>
      <c r="W486">
        <v>-2E-3</v>
      </c>
      <c r="X486">
        <v>1.4339999999999999</v>
      </c>
      <c r="Y486" t="s">
        <v>10</v>
      </c>
    </row>
    <row r="487" spans="1:25" x14ac:dyDescent="0.25">
      <c r="A487">
        <v>483</v>
      </c>
      <c r="B487">
        <f t="shared" si="28"/>
        <v>-586615.41700000002</v>
      </c>
      <c r="C487">
        <f t="shared" si="29"/>
        <v>-1210357.0819999999</v>
      </c>
      <c r="D487">
        <f t="shared" si="30"/>
        <v>171.39599999999999</v>
      </c>
      <c r="E487" t="str">
        <f t="shared" si="31"/>
        <v>OK</v>
      </c>
      <c r="H487">
        <v>3.4379620000000002</v>
      </c>
      <c r="I487">
        <v>483</v>
      </c>
      <c r="J487">
        <v>586615.41700000002</v>
      </c>
      <c r="K487">
        <v>1210357.0819999999</v>
      </c>
      <c r="L487">
        <v>171.39599999999999</v>
      </c>
      <c r="M487">
        <v>-3.0000000000000001E-3</v>
      </c>
      <c r="N487">
        <v>1.4370000000000001</v>
      </c>
      <c r="O487" t="s">
        <v>10</v>
      </c>
      <c r="R487">
        <v>1.706132</v>
      </c>
      <c r="S487" s="3">
        <v>242</v>
      </c>
      <c r="T487">
        <v>585647.38500000001</v>
      </c>
      <c r="U487">
        <v>1211732.922</v>
      </c>
      <c r="V487">
        <v>168.75399999999999</v>
      </c>
      <c r="W487">
        <v>3.0000000000000001E-3</v>
      </c>
      <c r="X487">
        <v>1.4379999999999999</v>
      </c>
      <c r="Y487" t="s">
        <v>10</v>
      </c>
    </row>
    <row r="488" spans="1:25" x14ac:dyDescent="0.25">
      <c r="A488">
        <v>484</v>
      </c>
      <c r="B488">
        <f t="shared" si="28"/>
        <v>-586622.09900000005</v>
      </c>
      <c r="C488">
        <f t="shared" si="29"/>
        <v>-1210353.324</v>
      </c>
      <c r="D488">
        <f t="shared" si="30"/>
        <v>171.39</v>
      </c>
      <c r="E488" t="str">
        <f t="shared" si="31"/>
        <v>OK</v>
      </c>
      <c r="H488">
        <v>3.4456280000000001</v>
      </c>
      <c r="I488">
        <v>484</v>
      </c>
      <c r="J488">
        <v>586622.09900000005</v>
      </c>
      <c r="K488">
        <v>1210353.324</v>
      </c>
      <c r="L488">
        <v>171.39</v>
      </c>
      <c r="M488">
        <v>-2E-3</v>
      </c>
      <c r="N488">
        <v>1.4390000000000001</v>
      </c>
      <c r="O488" t="s">
        <v>10</v>
      </c>
      <c r="R488">
        <v>1.7104969999999999</v>
      </c>
      <c r="S488" s="3">
        <v>243</v>
      </c>
      <c r="T488">
        <v>585648.57900000003</v>
      </c>
      <c r="U488">
        <v>1211728.723</v>
      </c>
      <c r="V488">
        <v>168.738</v>
      </c>
      <c r="W488">
        <v>-4.0000000000000001E-3</v>
      </c>
      <c r="X488">
        <v>1.4379999999999999</v>
      </c>
      <c r="Y488" t="s">
        <v>10</v>
      </c>
    </row>
    <row r="489" spans="1:25" x14ac:dyDescent="0.25">
      <c r="A489">
        <v>485</v>
      </c>
      <c r="B489">
        <f t="shared" si="28"/>
        <v>-586629.25300000003</v>
      </c>
      <c r="C489">
        <f t="shared" si="29"/>
        <v>-1210349.2930000001</v>
      </c>
      <c r="D489">
        <f t="shared" si="30"/>
        <v>171.387</v>
      </c>
      <c r="E489" t="str">
        <f t="shared" si="31"/>
        <v>OK</v>
      </c>
      <c r="H489">
        <v>3.45384</v>
      </c>
      <c r="I489">
        <v>485</v>
      </c>
      <c r="J489">
        <v>586629.25300000003</v>
      </c>
      <c r="K489">
        <v>1210349.2930000001</v>
      </c>
      <c r="L489">
        <v>171.387</v>
      </c>
      <c r="M489">
        <v>-1E-3</v>
      </c>
      <c r="N489">
        <v>1.4370000000000001</v>
      </c>
      <c r="O489" t="s">
        <v>10</v>
      </c>
      <c r="R489">
        <v>1.718099</v>
      </c>
      <c r="S489" s="3">
        <v>244</v>
      </c>
      <c r="T489">
        <v>585650.652</v>
      </c>
      <c r="U489">
        <v>1211721.4099999999</v>
      </c>
      <c r="V489">
        <v>168.71</v>
      </c>
      <c r="W489">
        <v>1E-3</v>
      </c>
      <c r="X489">
        <v>1.4379999999999999</v>
      </c>
      <c r="Y489" t="s">
        <v>10</v>
      </c>
    </row>
    <row r="490" spans="1:25" x14ac:dyDescent="0.25">
      <c r="A490">
        <v>486</v>
      </c>
      <c r="B490">
        <f t="shared" si="28"/>
        <v>-586635.37</v>
      </c>
      <c r="C490">
        <f t="shared" si="29"/>
        <v>-1210345.8529999999</v>
      </c>
      <c r="D490">
        <f t="shared" si="30"/>
        <v>171.38499999999999</v>
      </c>
      <c r="E490" t="str">
        <f t="shared" si="31"/>
        <v>OK</v>
      </c>
      <c r="H490">
        <v>3.460858</v>
      </c>
      <c r="I490">
        <v>486</v>
      </c>
      <c r="J490">
        <v>586635.37</v>
      </c>
      <c r="K490">
        <v>1210345.8529999999</v>
      </c>
      <c r="L490">
        <v>171.38499999999999</v>
      </c>
      <c r="M490">
        <v>-4.0000000000000001E-3</v>
      </c>
      <c r="N490">
        <v>1.4350000000000001</v>
      </c>
      <c r="O490" t="s">
        <v>10</v>
      </c>
      <c r="R490">
        <v>1.724145</v>
      </c>
      <c r="S490" s="3">
        <v>245</v>
      </c>
      <c r="T490">
        <v>585652.30700000003</v>
      </c>
      <c r="U490">
        <v>1211715.594</v>
      </c>
      <c r="V490">
        <v>168.68600000000001</v>
      </c>
      <c r="W490">
        <v>0</v>
      </c>
      <c r="X490">
        <v>1.4330000000000001</v>
      </c>
      <c r="Y490" t="s">
        <v>10</v>
      </c>
    </row>
    <row r="491" spans="1:25" x14ac:dyDescent="0.25">
      <c r="A491">
        <v>487</v>
      </c>
      <c r="B491">
        <f t="shared" si="28"/>
        <v>-586638.375</v>
      </c>
      <c r="C491">
        <f t="shared" si="29"/>
        <v>-1210344.1580000001</v>
      </c>
      <c r="D491">
        <f t="shared" si="30"/>
        <v>171.386</v>
      </c>
      <c r="E491" t="str">
        <f t="shared" si="31"/>
        <v>HM</v>
      </c>
      <c r="H491">
        <v>3.4643079999999999</v>
      </c>
      <c r="I491">
        <v>487</v>
      </c>
      <c r="J491">
        <v>586638.375</v>
      </c>
      <c r="K491">
        <v>1210344.1580000001</v>
      </c>
      <c r="L491">
        <v>171.386</v>
      </c>
      <c r="M491">
        <v>-4.0000000000000001E-3</v>
      </c>
      <c r="N491">
        <v>1.4390000000000001</v>
      </c>
      <c r="O491" t="s">
        <v>13</v>
      </c>
      <c r="R491">
        <v>1.7330110000000001</v>
      </c>
      <c r="S491" s="3">
        <v>247</v>
      </c>
      <c r="T491">
        <v>585654.72699999996</v>
      </c>
      <c r="U491">
        <v>1211707.0649999999</v>
      </c>
      <c r="V491">
        <v>168.661</v>
      </c>
      <c r="W491">
        <v>2E-3</v>
      </c>
      <c r="X491">
        <v>1.4359999999999999</v>
      </c>
      <c r="Y491" t="s">
        <v>10</v>
      </c>
    </row>
    <row r="492" spans="1:25" x14ac:dyDescent="0.25">
      <c r="A492">
        <v>488</v>
      </c>
      <c r="B492">
        <f t="shared" si="28"/>
        <v>-586645.05500000005</v>
      </c>
      <c r="C492">
        <f t="shared" si="29"/>
        <v>-1210340.4010000001</v>
      </c>
      <c r="D492">
        <f t="shared" si="30"/>
        <v>171.387</v>
      </c>
      <c r="E492" t="str">
        <f t="shared" si="31"/>
        <v>OK</v>
      </c>
      <c r="H492">
        <v>3.4719709999999999</v>
      </c>
      <c r="I492">
        <v>488</v>
      </c>
      <c r="J492">
        <v>586645.05500000005</v>
      </c>
      <c r="K492">
        <v>1210340.4010000001</v>
      </c>
      <c r="L492">
        <v>171.387</v>
      </c>
      <c r="M492">
        <v>-3.0000000000000001E-3</v>
      </c>
      <c r="N492">
        <v>1.4359999999999999</v>
      </c>
      <c r="O492" t="s">
        <v>10</v>
      </c>
      <c r="R492">
        <v>1.737242</v>
      </c>
      <c r="S492" s="3">
        <v>248</v>
      </c>
      <c r="T492">
        <v>585655.88399999996</v>
      </c>
      <c r="U492">
        <v>1211702.9950000001</v>
      </c>
      <c r="V492">
        <v>168.64400000000001</v>
      </c>
      <c r="W492">
        <v>5.0000000000000001E-3</v>
      </c>
      <c r="X492">
        <v>1.4390000000000001</v>
      </c>
      <c r="Y492" t="s">
        <v>10</v>
      </c>
    </row>
    <row r="493" spans="1:25" x14ac:dyDescent="0.25">
      <c r="A493">
        <v>489</v>
      </c>
      <c r="B493">
        <f t="shared" si="28"/>
        <v>-586651.83400000003</v>
      </c>
      <c r="C493">
        <f t="shared" si="29"/>
        <v>-1210336.5859999999</v>
      </c>
      <c r="D493">
        <f t="shared" si="30"/>
        <v>171.392</v>
      </c>
      <c r="E493" t="str">
        <f t="shared" si="31"/>
        <v>OK</v>
      </c>
      <c r="H493">
        <v>3.4797500000000001</v>
      </c>
      <c r="I493">
        <v>489</v>
      </c>
      <c r="J493">
        <v>586651.83400000003</v>
      </c>
      <c r="K493">
        <v>1210336.5859999999</v>
      </c>
      <c r="L493">
        <v>171.392</v>
      </c>
      <c r="M493">
        <v>-5.0000000000000001E-3</v>
      </c>
      <c r="N493">
        <v>1.4390000000000001</v>
      </c>
      <c r="O493" t="s">
        <v>10</v>
      </c>
      <c r="R493">
        <v>1.745128</v>
      </c>
      <c r="S493" s="3">
        <v>249</v>
      </c>
      <c r="T493">
        <v>585658.03599999996</v>
      </c>
      <c r="U493">
        <v>1211695.409</v>
      </c>
      <c r="V493">
        <v>168.62299999999999</v>
      </c>
      <c r="W493">
        <v>-1E-3</v>
      </c>
      <c r="X493">
        <v>1.4370000000000001</v>
      </c>
      <c r="Y493" t="s">
        <v>10</v>
      </c>
    </row>
    <row r="494" spans="1:25" x14ac:dyDescent="0.25">
      <c r="A494">
        <v>490</v>
      </c>
      <c r="B494">
        <f t="shared" si="28"/>
        <v>-586659.02</v>
      </c>
      <c r="C494">
        <f t="shared" si="29"/>
        <v>-1210332.544</v>
      </c>
      <c r="D494">
        <f t="shared" si="30"/>
        <v>171.381</v>
      </c>
      <c r="E494" t="str">
        <f t="shared" si="31"/>
        <v>OK</v>
      </c>
      <c r="H494">
        <v>3.4879959999999999</v>
      </c>
      <c r="I494">
        <v>490</v>
      </c>
      <c r="J494">
        <v>586659.02</v>
      </c>
      <c r="K494">
        <v>1210332.544</v>
      </c>
      <c r="L494">
        <v>171.381</v>
      </c>
      <c r="M494">
        <v>-8.9999999999999993E-3</v>
      </c>
      <c r="N494">
        <v>1.4359999999999999</v>
      </c>
      <c r="O494" t="s">
        <v>10</v>
      </c>
      <c r="R494">
        <v>1.750413</v>
      </c>
      <c r="S494" s="3">
        <v>250</v>
      </c>
      <c r="T494">
        <v>585659.48100000003</v>
      </c>
      <c r="U494">
        <v>1211690.325</v>
      </c>
      <c r="V494">
        <v>168.6</v>
      </c>
      <c r="W494">
        <v>4.0000000000000001E-3</v>
      </c>
      <c r="X494">
        <v>1.4350000000000001</v>
      </c>
      <c r="Y494" t="s">
        <v>10</v>
      </c>
    </row>
    <row r="495" spans="1:25" x14ac:dyDescent="0.25">
      <c r="A495">
        <v>491</v>
      </c>
      <c r="B495">
        <f t="shared" si="28"/>
        <v>-586666.29099999997</v>
      </c>
      <c r="C495">
        <f t="shared" si="29"/>
        <v>-1210328.463</v>
      </c>
      <c r="D495">
        <f t="shared" si="30"/>
        <v>171.37899999999999</v>
      </c>
      <c r="E495" t="str">
        <f t="shared" si="31"/>
        <v>OK</v>
      </c>
      <c r="H495">
        <v>3.4963329999999999</v>
      </c>
      <c r="I495">
        <v>491</v>
      </c>
      <c r="J495">
        <v>586666.29099999997</v>
      </c>
      <c r="K495">
        <v>1210328.463</v>
      </c>
      <c r="L495">
        <v>171.37899999999999</v>
      </c>
      <c r="M495">
        <v>-6.0000000000000001E-3</v>
      </c>
      <c r="N495">
        <v>1.4350000000000001</v>
      </c>
      <c r="O495" t="s">
        <v>10</v>
      </c>
      <c r="R495">
        <v>1.761379</v>
      </c>
      <c r="S495" s="3">
        <v>252</v>
      </c>
      <c r="T495">
        <v>585662.48300000001</v>
      </c>
      <c r="U495">
        <v>1211679.7779999999</v>
      </c>
      <c r="V495">
        <v>168.58600000000001</v>
      </c>
      <c r="W495">
        <v>-4.0000000000000001E-3</v>
      </c>
      <c r="X495">
        <v>1.44</v>
      </c>
      <c r="Y495" t="s">
        <v>10</v>
      </c>
    </row>
    <row r="496" spans="1:25" x14ac:dyDescent="0.25">
      <c r="A496">
        <v>492</v>
      </c>
      <c r="B496">
        <f t="shared" si="28"/>
        <v>-586673.55000000005</v>
      </c>
      <c r="C496">
        <f t="shared" si="29"/>
        <v>-1210324.3840000001</v>
      </c>
      <c r="D496">
        <f t="shared" si="30"/>
        <v>171.37700000000001</v>
      </c>
      <c r="E496" t="str">
        <f t="shared" si="31"/>
        <v>OK</v>
      </c>
      <c r="H496">
        <v>3.5046599999999999</v>
      </c>
      <c r="I496">
        <v>492</v>
      </c>
      <c r="J496">
        <v>586673.55000000005</v>
      </c>
      <c r="K496">
        <v>1210324.3840000001</v>
      </c>
      <c r="L496">
        <v>171.37700000000001</v>
      </c>
      <c r="M496">
        <v>-7.0000000000000001E-3</v>
      </c>
      <c r="N496">
        <v>1.4350000000000001</v>
      </c>
      <c r="O496" t="s">
        <v>10</v>
      </c>
      <c r="R496">
        <v>1.7736780000000001</v>
      </c>
      <c r="S496" s="3">
        <v>254</v>
      </c>
      <c r="T496">
        <v>585665.83400000003</v>
      </c>
      <c r="U496">
        <v>1211667.9439999999</v>
      </c>
      <c r="V496">
        <v>168.56299999999999</v>
      </c>
      <c r="W496">
        <v>1E-3</v>
      </c>
      <c r="X496">
        <v>1.4379999999999999</v>
      </c>
      <c r="Y496" t="s">
        <v>10</v>
      </c>
    </row>
    <row r="497" spans="1:25" x14ac:dyDescent="0.25">
      <c r="A497">
        <v>493</v>
      </c>
      <c r="B497">
        <f t="shared" si="28"/>
        <v>-586680.01699999999</v>
      </c>
      <c r="C497">
        <f t="shared" si="29"/>
        <v>-1210320.753</v>
      </c>
      <c r="D497">
        <f t="shared" si="30"/>
        <v>171.38499999999999</v>
      </c>
      <c r="E497" t="str">
        <f t="shared" si="31"/>
        <v>OK</v>
      </c>
      <c r="H497">
        <v>3.5120770000000001</v>
      </c>
      <c r="I497">
        <v>493</v>
      </c>
      <c r="J497">
        <v>586680.01699999999</v>
      </c>
      <c r="K497">
        <v>1210320.753</v>
      </c>
      <c r="L497">
        <v>171.38499999999999</v>
      </c>
      <c r="M497">
        <v>-8.0000000000000002E-3</v>
      </c>
      <c r="N497">
        <v>1.4359999999999999</v>
      </c>
      <c r="O497" t="s">
        <v>10</v>
      </c>
      <c r="R497">
        <v>1.7819700000000001</v>
      </c>
      <c r="S497" s="3">
        <v>255</v>
      </c>
      <c r="T497">
        <v>585668.09499999997</v>
      </c>
      <c r="U497">
        <v>1211659.9669999999</v>
      </c>
      <c r="V497">
        <v>168.54499999999999</v>
      </c>
      <c r="W497">
        <v>1E-3</v>
      </c>
      <c r="X497">
        <v>1.4379999999999999</v>
      </c>
      <c r="Y497" t="s">
        <v>10</v>
      </c>
    </row>
    <row r="498" spans="1:25" x14ac:dyDescent="0.25">
      <c r="A498">
        <v>494</v>
      </c>
      <c r="B498">
        <f t="shared" si="28"/>
        <v>-586687.09299999999</v>
      </c>
      <c r="C498">
        <f t="shared" si="29"/>
        <v>-1210316.7779999999</v>
      </c>
      <c r="D498">
        <f t="shared" si="30"/>
        <v>171.39400000000001</v>
      </c>
      <c r="E498" t="str">
        <f t="shared" si="31"/>
        <v>OK</v>
      </c>
      <c r="H498">
        <v>3.5201929999999999</v>
      </c>
      <c r="I498">
        <v>494</v>
      </c>
      <c r="J498">
        <v>586687.09299999999</v>
      </c>
      <c r="K498">
        <v>1210316.7779999999</v>
      </c>
      <c r="L498">
        <v>171.39400000000001</v>
      </c>
      <c r="M498">
        <v>-6.0000000000000001E-3</v>
      </c>
      <c r="N498">
        <v>1.4370000000000001</v>
      </c>
      <c r="O498" t="s">
        <v>10</v>
      </c>
      <c r="R498">
        <v>1.7901469999999999</v>
      </c>
      <c r="S498" s="3">
        <v>256</v>
      </c>
      <c r="T498">
        <v>585670.31999999995</v>
      </c>
      <c r="U498">
        <v>1211652.098</v>
      </c>
      <c r="V498">
        <v>168.501</v>
      </c>
      <c r="W498">
        <v>5.0000000000000001E-3</v>
      </c>
      <c r="X498">
        <v>1.4359999999999999</v>
      </c>
      <c r="Y498" t="s">
        <v>10</v>
      </c>
    </row>
    <row r="499" spans="1:25" x14ac:dyDescent="0.25">
      <c r="A499">
        <v>495</v>
      </c>
      <c r="B499">
        <f t="shared" si="28"/>
        <v>-586694.40300000005</v>
      </c>
      <c r="C499">
        <f t="shared" si="29"/>
        <v>-1210312.669</v>
      </c>
      <c r="D499">
        <f t="shared" si="30"/>
        <v>171.41</v>
      </c>
      <c r="E499" t="str">
        <f t="shared" si="31"/>
        <v>OK</v>
      </c>
      <c r="H499">
        <v>3.528578</v>
      </c>
      <c r="I499">
        <v>495</v>
      </c>
      <c r="J499">
        <v>586694.40300000005</v>
      </c>
      <c r="K499">
        <v>1210312.669</v>
      </c>
      <c r="L499">
        <v>171.41</v>
      </c>
      <c r="M499">
        <v>-5.0000000000000001E-3</v>
      </c>
      <c r="N499">
        <v>1.4359999999999999</v>
      </c>
      <c r="O499" t="s">
        <v>10</v>
      </c>
      <c r="R499">
        <v>1.8010520000000001</v>
      </c>
      <c r="S499" s="3">
        <v>258</v>
      </c>
      <c r="T499">
        <v>585673.29200000002</v>
      </c>
      <c r="U499">
        <v>1211641.6059999999</v>
      </c>
      <c r="V499">
        <v>168.45099999999999</v>
      </c>
      <c r="W499">
        <v>4.0000000000000001E-3</v>
      </c>
      <c r="X499">
        <v>1.4350000000000001</v>
      </c>
      <c r="Y499" t="s">
        <v>10</v>
      </c>
    </row>
    <row r="500" spans="1:25" x14ac:dyDescent="0.25">
      <c r="A500">
        <v>496</v>
      </c>
      <c r="B500">
        <f t="shared" si="28"/>
        <v>-586701.69799999997</v>
      </c>
      <c r="C500">
        <f t="shared" si="29"/>
        <v>-1210308.5859999999</v>
      </c>
      <c r="D500">
        <f t="shared" si="30"/>
        <v>171.41800000000001</v>
      </c>
      <c r="E500" t="str">
        <f t="shared" si="31"/>
        <v>OK</v>
      </c>
      <c r="H500">
        <v>3.5369389999999998</v>
      </c>
      <c r="I500">
        <v>496</v>
      </c>
      <c r="J500">
        <v>586701.69799999997</v>
      </c>
      <c r="K500">
        <v>1210308.5859999999</v>
      </c>
      <c r="L500">
        <v>171.41800000000001</v>
      </c>
      <c r="M500">
        <v>-4.0000000000000001E-3</v>
      </c>
      <c r="N500">
        <v>1.4379999999999999</v>
      </c>
      <c r="O500" t="s">
        <v>10</v>
      </c>
      <c r="R500">
        <v>1.8117669999999999</v>
      </c>
      <c r="S500" s="3">
        <v>260</v>
      </c>
      <c r="T500">
        <v>585676.21900000004</v>
      </c>
      <c r="U500">
        <v>1211631.2990000001</v>
      </c>
      <c r="V500">
        <v>168.39</v>
      </c>
      <c r="W500">
        <v>-2E-3</v>
      </c>
      <c r="X500">
        <v>1.4350000000000001</v>
      </c>
      <c r="Y500" t="s">
        <v>10</v>
      </c>
    </row>
    <row r="501" spans="1:25" x14ac:dyDescent="0.25">
      <c r="A501">
        <v>497</v>
      </c>
      <c r="B501">
        <f t="shared" si="28"/>
        <v>-586708.87699999998</v>
      </c>
      <c r="C501">
        <f t="shared" si="29"/>
        <v>-1210304.557</v>
      </c>
      <c r="D501">
        <f t="shared" si="30"/>
        <v>171.43</v>
      </c>
      <c r="E501" t="str">
        <f t="shared" si="31"/>
        <v>OK</v>
      </c>
      <c r="H501">
        <v>3.5451709999999999</v>
      </c>
      <c r="I501">
        <v>497</v>
      </c>
      <c r="J501">
        <v>586708.87699999998</v>
      </c>
      <c r="K501">
        <v>1210304.557</v>
      </c>
      <c r="L501">
        <v>171.43</v>
      </c>
      <c r="M501">
        <v>-2E-3</v>
      </c>
      <c r="N501">
        <v>1.4350000000000001</v>
      </c>
      <c r="O501" t="s">
        <v>10</v>
      </c>
      <c r="R501">
        <v>1.8199719999999999</v>
      </c>
      <c r="S501" s="3">
        <v>261</v>
      </c>
      <c r="T501">
        <v>585678.45499999996</v>
      </c>
      <c r="U501">
        <v>1211623.4029999999</v>
      </c>
      <c r="V501">
        <v>168.32300000000001</v>
      </c>
      <c r="W501">
        <v>1E-3</v>
      </c>
      <c r="X501">
        <v>1.4379999999999999</v>
      </c>
      <c r="Y501" t="s">
        <v>10</v>
      </c>
    </row>
    <row r="502" spans="1:25" x14ac:dyDescent="0.25">
      <c r="A502">
        <v>498</v>
      </c>
      <c r="B502">
        <f t="shared" si="28"/>
        <v>-586715.75300000003</v>
      </c>
      <c r="C502">
        <f t="shared" si="29"/>
        <v>-1210300.6969999999</v>
      </c>
      <c r="D502">
        <f t="shared" si="30"/>
        <v>171.44399999999999</v>
      </c>
      <c r="E502" t="str">
        <f t="shared" si="31"/>
        <v>OK</v>
      </c>
      <c r="H502">
        <v>3.5530560000000002</v>
      </c>
      <c r="I502">
        <v>498</v>
      </c>
      <c r="J502">
        <v>586715.75300000003</v>
      </c>
      <c r="K502">
        <v>1210300.6969999999</v>
      </c>
      <c r="L502">
        <v>171.44399999999999</v>
      </c>
      <c r="M502">
        <v>-4.0000000000000001E-3</v>
      </c>
      <c r="N502">
        <v>1.4339999999999999</v>
      </c>
      <c r="O502" t="s">
        <v>10</v>
      </c>
      <c r="R502">
        <v>1.8278810000000001</v>
      </c>
      <c r="S502" s="3">
        <v>262</v>
      </c>
      <c r="T502">
        <v>585680.61100000003</v>
      </c>
      <c r="U502">
        <v>1211615.794</v>
      </c>
      <c r="V502">
        <v>168.27</v>
      </c>
      <c r="W502">
        <v>0</v>
      </c>
      <c r="X502">
        <v>1.4370000000000001</v>
      </c>
      <c r="Y502" t="s">
        <v>10</v>
      </c>
    </row>
    <row r="503" spans="1:25" x14ac:dyDescent="0.25">
      <c r="A503">
        <v>499</v>
      </c>
      <c r="B503">
        <f t="shared" si="28"/>
        <v>-586722.299</v>
      </c>
      <c r="C503">
        <f t="shared" si="29"/>
        <v>-1210297.0260000001</v>
      </c>
      <c r="D503">
        <f t="shared" si="30"/>
        <v>171.453</v>
      </c>
      <c r="E503" t="str">
        <f t="shared" si="31"/>
        <v>OK</v>
      </c>
      <c r="H503">
        <v>3.5605609999999999</v>
      </c>
      <c r="I503">
        <v>499</v>
      </c>
      <c r="J503">
        <v>586722.299</v>
      </c>
      <c r="K503">
        <v>1210297.0260000001</v>
      </c>
      <c r="L503">
        <v>171.453</v>
      </c>
      <c r="M503">
        <v>-2E-3</v>
      </c>
      <c r="N503">
        <v>1.4370000000000001</v>
      </c>
      <c r="O503" t="s">
        <v>10</v>
      </c>
      <c r="R503">
        <v>1.836085</v>
      </c>
      <c r="S503" s="3">
        <v>263</v>
      </c>
      <c r="T503">
        <v>585682.85199999996</v>
      </c>
      <c r="U503">
        <v>1211607.902</v>
      </c>
      <c r="V503">
        <v>168.21700000000001</v>
      </c>
      <c r="W503">
        <v>-1E-3</v>
      </c>
      <c r="X503">
        <v>1.4350000000000001</v>
      </c>
      <c r="Y503" t="s">
        <v>10</v>
      </c>
    </row>
    <row r="504" spans="1:25" x14ac:dyDescent="0.25">
      <c r="A504">
        <v>500</v>
      </c>
      <c r="B504">
        <f t="shared" si="28"/>
        <v>-586725.42000000004</v>
      </c>
      <c r="C504">
        <f t="shared" si="29"/>
        <v>-1210295.2760000001</v>
      </c>
      <c r="D504">
        <f t="shared" si="30"/>
        <v>171.46</v>
      </c>
      <c r="E504" t="str">
        <f t="shared" si="31"/>
        <v>HM</v>
      </c>
      <c r="H504">
        <v>3.5641389999999999</v>
      </c>
      <c r="I504">
        <v>500</v>
      </c>
      <c r="J504">
        <v>586725.42000000004</v>
      </c>
      <c r="K504">
        <v>1210295.2760000001</v>
      </c>
      <c r="L504">
        <v>171.46</v>
      </c>
      <c r="M504">
        <v>-2E-3</v>
      </c>
      <c r="N504">
        <v>1.4370000000000001</v>
      </c>
      <c r="O504" t="s">
        <v>13</v>
      </c>
      <c r="R504">
        <v>1.8477170000000001</v>
      </c>
      <c r="S504" s="3">
        <v>265</v>
      </c>
      <c r="T504">
        <v>585686.01800000004</v>
      </c>
      <c r="U504">
        <v>1211596.709</v>
      </c>
      <c r="V504">
        <v>168.14500000000001</v>
      </c>
      <c r="W504">
        <v>0</v>
      </c>
      <c r="X504">
        <v>1.4379999999999999</v>
      </c>
      <c r="Y504" t="s">
        <v>10</v>
      </c>
    </row>
    <row r="505" spans="1:25" x14ac:dyDescent="0.25">
      <c r="A505">
        <v>501</v>
      </c>
      <c r="B505">
        <f t="shared" si="28"/>
        <v>-586732.14300000004</v>
      </c>
      <c r="C505">
        <f t="shared" si="29"/>
        <v>-1210291.496</v>
      </c>
      <c r="D505">
        <f t="shared" si="30"/>
        <v>171.47399999999999</v>
      </c>
      <c r="E505" t="str">
        <f t="shared" si="31"/>
        <v>OK</v>
      </c>
      <c r="H505">
        <v>3.5718510000000001</v>
      </c>
      <c r="I505">
        <v>501</v>
      </c>
      <c r="J505">
        <v>586732.14300000004</v>
      </c>
      <c r="K505">
        <v>1210291.496</v>
      </c>
      <c r="L505">
        <v>171.47399999999999</v>
      </c>
      <c r="M505">
        <v>-1E-3</v>
      </c>
      <c r="N505">
        <v>1.4350000000000001</v>
      </c>
      <c r="O505" t="s">
        <v>10</v>
      </c>
      <c r="R505">
        <v>1.855898</v>
      </c>
      <c r="S505" s="3">
        <v>266</v>
      </c>
      <c r="T505">
        <v>585688.24300000002</v>
      </c>
      <c r="U505">
        <v>1211588.8370000001</v>
      </c>
      <c r="V505">
        <v>168.10900000000001</v>
      </c>
      <c r="W505">
        <v>-1E-3</v>
      </c>
      <c r="X505">
        <v>1.4359999999999999</v>
      </c>
      <c r="Y505" t="s">
        <v>10</v>
      </c>
    </row>
    <row r="506" spans="1:25" x14ac:dyDescent="0.25">
      <c r="A506">
        <v>502</v>
      </c>
      <c r="B506">
        <f t="shared" si="28"/>
        <v>-586739.571</v>
      </c>
      <c r="C506">
        <f t="shared" si="29"/>
        <v>-1210287.321</v>
      </c>
      <c r="D506">
        <f t="shared" si="30"/>
        <v>171.48599999999999</v>
      </c>
      <c r="E506" t="str">
        <f t="shared" si="31"/>
        <v>OK</v>
      </c>
      <c r="H506">
        <v>3.5803720000000001</v>
      </c>
      <c r="I506">
        <v>502</v>
      </c>
      <c r="J506">
        <v>586739.571</v>
      </c>
      <c r="K506">
        <v>1210287.321</v>
      </c>
      <c r="L506">
        <v>171.48599999999999</v>
      </c>
      <c r="M506">
        <v>1E-3</v>
      </c>
      <c r="N506">
        <v>1.4370000000000001</v>
      </c>
      <c r="O506" t="s">
        <v>10</v>
      </c>
      <c r="R506">
        <v>1.8631770000000001</v>
      </c>
      <c r="S506" s="3">
        <v>267</v>
      </c>
      <c r="T506">
        <v>585690.228</v>
      </c>
      <c r="U506">
        <v>1211581.8330000001</v>
      </c>
      <c r="V506">
        <v>168.07</v>
      </c>
      <c r="W506">
        <v>-2E-3</v>
      </c>
      <c r="X506">
        <v>1.4350000000000001</v>
      </c>
      <c r="Y506" t="s">
        <v>10</v>
      </c>
    </row>
    <row r="507" spans="1:25" x14ac:dyDescent="0.25">
      <c r="A507">
        <v>503</v>
      </c>
      <c r="B507">
        <f t="shared" si="28"/>
        <v>-586746.81700000004</v>
      </c>
      <c r="C507">
        <f t="shared" si="29"/>
        <v>-1210283.2509999999</v>
      </c>
      <c r="D507">
        <f t="shared" si="30"/>
        <v>171.50299999999999</v>
      </c>
      <c r="E507" t="str">
        <f t="shared" si="31"/>
        <v>OK</v>
      </c>
      <c r="H507">
        <v>3.5886840000000002</v>
      </c>
      <c r="I507">
        <v>503</v>
      </c>
      <c r="J507">
        <v>586746.81700000004</v>
      </c>
      <c r="K507">
        <v>1210283.2509999999</v>
      </c>
      <c r="L507">
        <v>171.50299999999999</v>
      </c>
      <c r="M507">
        <v>0</v>
      </c>
      <c r="N507">
        <v>1.4370000000000001</v>
      </c>
      <c r="O507" t="s">
        <v>10</v>
      </c>
      <c r="R507">
        <v>1.868384</v>
      </c>
      <c r="S507" s="3">
        <v>269</v>
      </c>
      <c r="T507">
        <v>585691.64800000004</v>
      </c>
      <c r="U507">
        <v>1211576.825</v>
      </c>
      <c r="V507">
        <v>168.048</v>
      </c>
      <c r="W507">
        <v>-2E-3</v>
      </c>
      <c r="X507">
        <v>1.4359999999999999</v>
      </c>
      <c r="Y507" t="s">
        <v>10</v>
      </c>
    </row>
    <row r="508" spans="1:25" x14ac:dyDescent="0.25">
      <c r="A508">
        <v>504</v>
      </c>
      <c r="B508">
        <f t="shared" si="28"/>
        <v>-586753.63199999998</v>
      </c>
      <c r="C508">
        <f t="shared" si="29"/>
        <v>-1210279.42</v>
      </c>
      <c r="D508">
        <f t="shared" si="30"/>
        <v>171.50800000000001</v>
      </c>
      <c r="E508" t="str">
        <f t="shared" si="31"/>
        <v>OK</v>
      </c>
      <c r="H508">
        <v>3.5965009999999999</v>
      </c>
      <c r="I508">
        <v>504</v>
      </c>
      <c r="J508">
        <v>586753.63199999998</v>
      </c>
      <c r="K508">
        <v>1210279.42</v>
      </c>
      <c r="L508">
        <v>171.50800000000001</v>
      </c>
      <c r="M508">
        <v>-4.0000000000000001E-3</v>
      </c>
      <c r="N508">
        <v>1.4339999999999999</v>
      </c>
      <c r="O508" t="s">
        <v>10</v>
      </c>
      <c r="R508">
        <v>1.876377</v>
      </c>
      <c r="S508" s="3">
        <v>270</v>
      </c>
      <c r="T508">
        <v>585693.82400000002</v>
      </c>
      <c r="U508">
        <v>1211569.1329999999</v>
      </c>
      <c r="V508">
        <v>168.011</v>
      </c>
      <c r="W508">
        <v>-2E-3</v>
      </c>
      <c r="X508">
        <v>1.44</v>
      </c>
      <c r="Y508" t="s">
        <v>10</v>
      </c>
    </row>
    <row r="509" spans="1:25" x14ac:dyDescent="0.25">
      <c r="A509">
        <v>505</v>
      </c>
      <c r="B509">
        <f t="shared" si="28"/>
        <v>-586761.28200000001</v>
      </c>
      <c r="C509">
        <f t="shared" si="29"/>
        <v>-1210275.1159999999</v>
      </c>
      <c r="D509">
        <f t="shared" si="30"/>
        <v>171.51499999999999</v>
      </c>
      <c r="E509" t="str">
        <f t="shared" si="31"/>
        <v>OK</v>
      </c>
      <c r="H509">
        <v>3.6052789999999999</v>
      </c>
      <c r="I509">
        <v>505</v>
      </c>
      <c r="J509">
        <v>586761.28200000001</v>
      </c>
      <c r="K509">
        <v>1210275.1159999999</v>
      </c>
      <c r="L509">
        <v>171.51499999999999</v>
      </c>
      <c r="M509">
        <v>-4.0000000000000001E-3</v>
      </c>
      <c r="N509">
        <v>1.4359999999999999</v>
      </c>
      <c r="O509" t="s">
        <v>10</v>
      </c>
      <c r="R509">
        <v>1.883338</v>
      </c>
      <c r="S509" s="3">
        <v>271</v>
      </c>
      <c r="T509">
        <v>585695.71900000004</v>
      </c>
      <c r="U509">
        <v>1211562.4350000001</v>
      </c>
      <c r="V509">
        <v>167.98099999999999</v>
      </c>
      <c r="W509">
        <v>-2E-3</v>
      </c>
      <c r="X509">
        <v>1.44</v>
      </c>
      <c r="Y509" t="s">
        <v>10</v>
      </c>
    </row>
    <row r="510" spans="1:25" x14ac:dyDescent="0.25">
      <c r="A510">
        <v>506</v>
      </c>
      <c r="B510">
        <f t="shared" si="28"/>
        <v>-586768.56200000003</v>
      </c>
      <c r="C510">
        <f t="shared" si="29"/>
        <v>-1210271.0360000001</v>
      </c>
      <c r="D510">
        <f t="shared" si="30"/>
        <v>171.52799999999999</v>
      </c>
      <c r="E510" t="str">
        <f t="shared" si="31"/>
        <v>OK</v>
      </c>
      <c r="H510">
        <v>3.6136249999999999</v>
      </c>
      <c r="I510">
        <v>506</v>
      </c>
      <c r="J510">
        <v>586768.56200000003</v>
      </c>
      <c r="K510">
        <v>1210271.0360000001</v>
      </c>
      <c r="L510">
        <v>171.52799999999999</v>
      </c>
      <c r="M510">
        <v>-2E-3</v>
      </c>
      <c r="N510">
        <v>1.4370000000000001</v>
      </c>
      <c r="O510" t="s">
        <v>10</v>
      </c>
      <c r="R510">
        <v>1.891103</v>
      </c>
      <c r="S510" s="3">
        <v>272</v>
      </c>
      <c r="T510">
        <v>585697.83299999998</v>
      </c>
      <c r="U510">
        <v>1211554.963</v>
      </c>
      <c r="V510">
        <v>167.93700000000001</v>
      </c>
      <c r="W510">
        <v>-2E-3</v>
      </c>
      <c r="X510">
        <v>1.4370000000000001</v>
      </c>
      <c r="Y510" t="s">
        <v>10</v>
      </c>
    </row>
    <row r="511" spans="1:25" x14ac:dyDescent="0.25">
      <c r="A511">
        <v>507</v>
      </c>
      <c r="B511">
        <f t="shared" si="28"/>
        <v>-586775.18900000001</v>
      </c>
      <c r="C511">
        <f t="shared" si="29"/>
        <v>-1210267.3189999999</v>
      </c>
      <c r="D511">
        <f t="shared" si="30"/>
        <v>171.52600000000001</v>
      </c>
      <c r="E511" t="str">
        <f t="shared" si="31"/>
        <v>OK</v>
      </c>
      <c r="H511">
        <v>3.6212230000000001</v>
      </c>
      <c r="I511">
        <v>507</v>
      </c>
      <c r="J511">
        <v>586775.18900000001</v>
      </c>
      <c r="K511">
        <v>1210267.3189999999</v>
      </c>
      <c r="L511">
        <v>171.52600000000001</v>
      </c>
      <c r="M511">
        <v>1E-3</v>
      </c>
      <c r="N511">
        <v>1.4359999999999999</v>
      </c>
      <c r="O511" t="s">
        <v>10</v>
      </c>
      <c r="R511">
        <v>1.8911469999999999</v>
      </c>
      <c r="S511" s="3">
        <v>273</v>
      </c>
      <c r="T511">
        <v>585697.84499999997</v>
      </c>
      <c r="U511">
        <v>1211554.9210000001</v>
      </c>
      <c r="V511">
        <v>167.93700000000001</v>
      </c>
      <c r="W511">
        <v>-2E-3</v>
      </c>
      <c r="X511">
        <v>1.4359999999999999</v>
      </c>
      <c r="Y511" t="s">
        <v>10</v>
      </c>
    </row>
    <row r="512" spans="1:25" x14ac:dyDescent="0.25">
      <c r="A512">
        <v>508</v>
      </c>
      <c r="B512">
        <f t="shared" si="28"/>
        <v>-586781.49600000004</v>
      </c>
      <c r="C512">
        <f t="shared" si="29"/>
        <v>-1210263.7760000001</v>
      </c>
      <c r="D512">
        <f t="shared" si="30"/>
        <v>171.53</v>
      </c>
      <c r="E512" t="str">
        <f t="shared" si="31"/>
        <v>OK</v>
      </c>
      <c r="H512">
        <v>3.628457</v>
      </c>
      <c r="I512">
        <v>508</v>
      </c>
      <c r="J512">
        <v>586781.49600000004</v>
      </c>
      <c r="K512">
        <v>1210263.7760000001</v>
      </c>
      <c r="L512">
        <v>171.53</v>
      </c>
      <c r="M512">
        <v>-3.0000000000000001E-3</v>
      </c>
      <c r="N512">
        <v>1.4359999999999999</v>
      </c>
      <c r="O512" t="s">
        <v>10</v>
      </c>
      <c r="R512">
        <v>1.8988579999999999</v>
      </c>
      <c r="S512" s="3">
        <v>274</v>
      </c>
      <c r="T512">
        <v>585699.94700000004</v>
      </c>
      <c r="U512">
        <v>1211547.5020000001</v>
      </c>
      <c r="V512">
        <v>167.89500000000001</v>
      </c>
      <c r="W512">
        <v>-2E-3</v>
      </c>
      <c r="X512">
        <v>1.4390000000000001</v>
      </c>
      <c r="Y512" t="s">
        <v>10</v>
      </c>
    </row>
    <row r="513" spans="1:25" x14ac:dyDescent="0.25">
      <c r="A513">
        <v>509</v>
      </c>
      <c r="B513">
        <f t="shared" si="28"/>
        <v>-586788.57799999998</v>
      </c>
      <c r="C513">
        <f t="shared" si="29"/>
        <v>-1210259.7990000001</v>
      </c>
      <c r="D513">
        <f t="shared" si="30"/>
        <v>171.53</v>
      </c>
      <c r="E513" t="str">
        <f t="shared" si="31"/>
        <v>OK</v>
      </c>
      <c r="H513">
        <v>3.6365789999999998</v>
      </c>
      <c r="I513">
        <v>509</v>
      </c>
      <c r="J513">
        <v>586788.57799999998</v>
      </c>
      <c r="K513">
        <v>1210259.7990000001</v>
      </c>
      <c r="L513">
        <v>171.53</v>
      </c>
      <c r="M513">
        <v>-2E-3</v>
      </c>
      <c r="N513">
        <v>1.4359999999999999</v>
      </c>
      <c r="O513" t="s">
        <v>10</v>
      </c>
      <c r="R513">
        <v>1.9069050000000001</v>
      </c>
      <c r="S513" s="3">
        <v>275</v>
      </c>
      <c r="T513">
        <v>585702.13699999999</v>
      </c>
      <c r="U513">
        <v>1211539.7590000001</v>
      </c>
      <c r="V513">
        <v>167.84399999999999</v>
      </c>
      <c r="W513">
        <v>0</v>
      </c>
      <c r="X513">
        <v>1.4430000000000001</v>
      </c>
      <c r="Y513" t="s">
        <v>10</v>
      </c>
    </row>
    <row r="514" spans="1:25" x14ac:dyDescent="0.25">
      <c r="A514">
        <v>510</v>
      </c>
      <c r="B514">
        <f t="shared" si="28"/>
        <v>-586795.24199999997</v>
      </c>
      <c r="C514">
        <f t="shared" si="29"/>
        <v>-1210256.0519999999</v>
      </c>
      <c r="D514">
        <f t="shared" si="30"/>
        <v>171.541</v>
      </c>
      <c r="E514" t="str">
        <f t="shared" si="31"/>
        <v>OK</v>
      </c>
      <c r="H514">
        <v>3.6442239999999999</v>
      </c>
      <c r="I514">
        <v>510</v>
      </c>
      <c r="J514">
        <v>586795.24199999997</v>
      </c>
      <c r="K514">
        <v>1210256.0519999999</v>
      </c>
      <c r="L514">
        <v>171.541</v>
      </c>
      <c r="M514">
        <v>-3.0000000000000001E-3</v>
      </c>
      <c r="N514">
        <v>1.4359999999999999</v>
      </c>
      <c r="O514" t="s">
        <v>10</v>
      </c>
      <c r="R514">
        <v>1.915486</v>
      </c>
      <c r="S514" s="3">
        <v>276</v>
      </c>
      <c r="T514">
        <v>585704.48199999996</v>
      </c>
      <c r="U514">
        <v>1211531.5049999999</v>
      </c>
      <c r="V514">
        <v>167.78700000000001</v>
      </c>
      <c r="W514">
        <v>-2E-3</v>
      </c>
      <c r="X514">
        <v>1.44</v>
      </c>
      <c r="Y514" t="s">
        <v>10</v>
      </c>
    </row>
    <row r="515" spans="1:25" x14ac:dyDescent="0.25">
      <c r="A515">
        <v>511</v>
      </c>
      <c r="B515">
        <f t="shared" si="28"/>
        <v>-586801.92200000002</v>
      </c>
      <c r="C515">
        <f t="shared" si="29"/>
        <v>-1210252.3030000001</v>
      </c>
      <c r="D515">
        <f t="shared" si="30"/>
        <v>171.55199999999999</v>
      </c>
      <c r="E515" t="str">
        <f t="shared" si="31"/>
        <v>OK</v>
      </c>
      <c r="H515">
        <v>3.651885</v>
      </c>
      <c r="I515">
        <v>511</v>
      </c>
      <c r="J515">
        <v>586801.92200000002</v>
      </c>
      <c r="K515">
        <v>1210252.3030000001</v>
      </c>
      <c r="L515">
        <v>171.55199999999999</v>
      </c>
      <c r="M515">
        <v>-5.0000000000000001E-3</v>
      </c>
      <c r="N515">
        <v>1.4350000000000001</v>
      </c>
      <c r="O515" t="s">
        <v>10</v>
      </c>
      <c r="R515">
        <v>1.9154869999999999</v>
      </c>
      <c r="S515" s="3">
        <v>277</v>
      </c>
      <c r="T515">
        <v>585704.48300000001</v>
      </c>
      <c r="U515">
        <v>1211531.504</v>
      </c>
      <c r="V515">
        <v>167.78700000000001</v>
      </c>
      <c r="W515">
        <v>-2E-3</v>
      </c>
      <c r="X515">
        <v>1.44</v>
      </c>
      <c r="Y515" t="s">
        <v>10</v>
      </c>
    </row>
    <row r="516" spans="1:25" x14ac:dyDescent="0.25">
      <c r="A516">
        <v>512</v>
      </c>
      <c r="B516">
        <f t="shared" si="28"/>
        <v>-586808.70400000003</v>
      </c>
      <c r="C516">
        <f t="shared" si="29"/>
        <v>-1210248.4890000001</v>
      </c>
      <c r="D516">
        <f t="shared" si="30"/>
        <v>171.56200000000001</v>
      </c>
      <c r="E516" t="str">
        <f t="shared" si="31"/>
        <v>OK</v>
      </c>
      <c r="H516">
        <v>3.6596649999999999</v>
      </c>
      <c r="I516">
        <v>512</v>
      </c>
      <c r="J516">
        <v>586808.70400000003</v>
      </c>
      <c r="K516">
        <v>1210248.4890000001</v>
      </c>
      <c r="L516">
        <v>171.56200000000001</v>
      </c>
      <c r="M516">
        <v>-2E-3</v>
      </c>
      <c r="N516">
        <v>1.4370000000000001</v>
      </c>
      <c r="O516" t="s">
        <v>10</v>
      </c>
      <c r="R516">
        <v>1.931011</v>
      </c>
      <c r="S516" s="3">
        <v>278</v>
      </c>
      <c r="T516">
        <v>585708.71699999995</v>
      </c>
      <c r="U516">
        <v>1211516.568</v>
      </c>
      <c r="V516">
        <v>167.67500000000001</v>
      </c>
      <c r="W516">
        <v>-2E-3</v>
      </c>
      <c r="X516">
        <v>1.4410000000000001</v>
      </c>
      <c r="Y516" t="s">
        <v>10</v>
      </c>
    </row>
    <row r="517" spans="1:25" x14ac:dyDescent="0.25">
      <c r="A517">
        <v>513</v>
      </c>
      <c r="B517">
        <f t="shared" ref="B517:B580" si="32">-J517</f>
        <v>-586812.66700000002</v>
      </c>
      <c r="C517">
        <f t="shared" ref="C517:C580" si="33">-K517</f>
        <v>-1210246.2590000001</v>
      </c>
      <c r="D517">
        <f t="shared" ref="D517:D580" si="34">L517</f>
        <v>171.56700000000001</v>
      </c>
      <c r="E517" t="str">
        <f t="shared" ref="E517:E580" si="35">O517</f>
        <v>HM</v>
      </c>
      <c r="H517">
        <v>3.6642130000000002</v>
      </c>
      <c r="I517">
        <v>513</v>
      </c>
      <c r="J517">
        <v>586812.66700000002</v>
      </c>
      <c r="K517">
        <v>1210246.2590000001</v>
      </c>
      <c r="L517">
        <v>171.56700000000001</v>
      </c>
      <c r="M517">
        <v>-4.0000000000000001E-3</v>
      </c>
      <c r="N517">
        <v>1.4370000000000001</v>
      </c>
      <c r="O517" t="s">
        <v>13</v>
      </c>
      <c r="R517">
        <v>1.9379999999999999</v>
      </c>
      <c r="S517" s="3">
        <v>279</v>
      </c>
      <c r="T517">
        <v>585710.61699999997</v>
      </c>
      <c r="U517">
        <v>1211509.8419999999</v>
      </c>
      <c r="V517">
        <v>167.624</v>
      </c>
      <c r="W517">
        <v>-1E-3</v>
      </c>
      <c r="X517">
        <v>1.4359999999999999</v>
      </c>
      <c r="Y517" t="s">
        <v>10</v>
      </c>
    </row>
    <row r="518" spans="1:25" x14ac:dyDescent="0.25">
      <c r="A518">
        <v>514</v>
      </c>
      <c r="B518">
        <f t="shared" si="32"/>
        <v>-586819.36100000003</v>
      </c>
      <c r="C518">
        <f t="shared" si="33"/>
        <v>-1210242.4879999999</v>
      </c>
      <c r="D518">
        <f t="shared" si="34"/>
        <v>171.56399999999999</v>
      </c>
      <c r="E518" t="str">
        <f t="shared" si="35"/>
        <v>OK</v>
      </c>
      <c r="H518">
        <v>3.6718959999999998</v>
      </c>
      <c r="I518">
        <v>514</v>
      </c>
      <c r="J518">
        <v>586819.36100000003</v>
      </c>
      <c r="K518">
        <v>1210242.4879999999</v>
      </c>
      <c r="L518">
        <v>171.56399999999999</v>
      </c>
      <c r="M518">
        <v>0</v>
      </c>
      <c r="N518">
        <v>1.4379999999999999</v>
      </c>
      <c r="O518" t="s">
        <v>10</v>
      </c>
      <c r="R518">
        <v>1.9461740000000001</v>
      </c>
      <c r="S518" s="3">
        <v>280</v>
      </c>
      <c r="T518">
        <v>585712.83200000005</v>
      </c>
      <c r="U518">
        <v>1211501.9739999999</v>
      </c>
      <c r="V518">
        <v>167.56899999999999</v>
      </c>
      <c r="W518">
        <v>-1E-3</v>
      </c>
      <c r="X518">
        <v>1.4359999999999999</v>
      </c>
      <c r="Y518" t="s">
        <v>10</v>
      </c>
    </row>
    <row r="519" spans="1:25" x14ac:dyDescent="0.25">
      <c r="A519">
        <v>515</v>
      </c>
      <c r="B519">
        <f t="shared" si="32"/>
        <v>-586826.13899999997</v>
      </c>
      <c r="C519">
        <f t="shared" si="33"/>
        <v>-1210238.679</v>
      </c>
      <c r="D519">
        <f t="shared" si="34"/>
        <v>171.56399999999999</v>
      </c>
      <c r="E519" t="str">
        <f t="shared" si="35"/>
        <v>OK</v>
      </c>
      <c r="H519">
        <v>3.6796700000000002</v>
      </c>
      <c r="I519">
        <v>515</v>
      </c>
      <c r="J519">
        <v>586826.13899999997</v>
      </c>
      <c r="K519">
        <v>1210238.679</v>
      </c>
      <c r="L519">
        <v>171.56399999999999</v>
      </c>
      <c r="M519">
        <v>-3.0000000000000001E-3</v>
      </c>
      <c r="N519">
        <v>1.4359999999999999</v>
      </c>
      <c r="O519" t="s">
        <v>10</v>
      </c>
      <c r="R519">
        <v>1.9542900000000001</v>
      </c>
      <c r="S519" s="3">
        <v>281</v>
      </c>
      <c r="T519">
        <v>585715.03700000001</v>
      </c>
      <c r="U519">
        <v>1211494.1640000001</v>
      </c>
      <c r="V519">
        <v>167.529</v>
      </c>
      <c r="W519">
        <v>-2E-3</v>
      </c>
      <c r="X519">
        <v>1.4359999999999999</v>
      </c>
      <c r="Y519" t="s">
        <v>10</v>
      </c>
    </row>
    <row r="520" spans="1:25" x14ac:dyDescent="0.25">
      <c r="A520">
        <v>516</v>
      </c>
      <c r="B520">
        <f t="shared" si="32"/>
        <v>-586833.66200000001</v>
      </c>
      <c r="C520">
        <f t="shared" si="33"/>
        <v>-1210234.4550000001</v>
      </c>
      <c r="D520">
        <f t="shared" si="34"/>
        <v>171.56100000000001</v>
      </c>
      <c r="E520" t="str">
        <f t="shared" si="35"/>
        <v>OK</v>
      </c>
      <c r="H520">
        <v>3.6882980000000001</v>
      </c>
      <c r="I520">
        <v>516</v>
      </c>
      <c r="J520">
        <v>586833.66200000001</v>
      </c>
      <c r="K520">
        <v>1210234.4550000001</v>
      </c>
      <c r="L520">
        <v>171.56100000000001</v>
      </c>
      <c r="M520">
        <v>0</v>
      </c>
      <c r="N520">
        <v>1.4370000000000001</v>
      </c>
      <c r="O520" t="s">
        <v>10</v>
      </c>
      <c r="R520">
        <v>1.96225</v>
      </c>
      <c r="S520" s="3">
        <v>282</v>
      </c>
      <c r="T520">
        <v>585717.196</v>
      </c>
      <c r="U520">
        <v>1211486.5020000001</v>
      </c>
      <c r="V520">
        <v>167.488</v>
      </c>
      <c r="W520">
        <v>-3.0000000000000001E-3</v>
      </c>
      <c r="X520">
        <v>1.4359999999999999</v>
      </c>
      <c r="Y520" t="s">
        <v>10</v>
      </c>
    </row>
    <row r="521" spans="1:25" x14ac:dyDescent="0.25">
      <c r="A521">
        <v>517</v>
      </c>
      <c r="B521">
        <f t="shared" si="32"/>
        <v>-586840.47400000005</v>
      </c>
      <c r="C521">
        <f t="shared" si="33"/>
        <v>-1210230.6329999999</v>
      </c>
      <c r="D521">
        <f t="shared" si="34"/>
        <v>171.55799999999999</v>
      </c>
      <c r="E521" t="str">
        <f t="shared" si="35"/>
        <v>OK</v>
      </c>
      <c r="H521">
        <v>3.6961089999999999</v>
      </c>
      <c r="I521">
        <v>517</v>
      </c>
      <c r="J521">
        <v>586840.47400000005</v>
      </c>
      <c r="K521">
        <v>1210230.6329999999</v>
      </c>
      <c r="L521">
        <v>171.55799999999999</v>
      </c>
      <c r="M521">
        <v>-3.0000000000000001E-3</v>
      </c>
      <c r="N521">
        <v>1.4359999999999999</v>
      </c>
      <c r="O521" t="s">
        <v>10</v>
      </c>
      <c r="R521">
        <v>1.9716050000000001</v>
      </c>
      <c r="S521" s="3">
        <v>284</v>
      </c>
      <c r="T521">
        <v>585719.73499999999</v>
      </c>
      <c r="U521">
        <v>1211477.4979999999</v>
      </c>
      <c r="V521">
        <v>167.446</v>
      </c>
      <c r="W521">
        <v>-1E-3</v>
      </c>
      <c r="X521">
        <v>1.4350000000000001</v>
      </c>
      <c r="Y521" t="s">
        <v>10</v>
      </c>
    </row>
    <row r="522" spans="1:25" x14ac:dyDescent="0.25">
      <c r="A522">
        <v>518</v>
      </c>
      <c r="B522">
        <f t="shared" si="32"/>
        <v>-586847.14899999998</v>
      </c>
      <c r="C522">
        <f t="shared" si="33"/>
        <v>-1210226.8829999999</v>
      </c>
      <c r="D522">
        <f t="shared" si="34"/>
        <v>171.553</v>
      </c>
      <c r="E522" t="str">
        <f t="shared" si="35"/>
        <v>OK</v>
      </c>
      <c r="H522">
        <v>3.7037650000000002</v>
      </c>
      <c r="I522">
        <v>518</v>
      </c>
      <c r="J522">
        <v>586847.14899999998</v>
      </c>
      <c r="K522">
        <v>1210226.8829999999</v>
      </c>
      <c r="L522">
        <v>171.553</v>
      </c>
      <c r="M522">
        <v>-8.0000000000000002E-3</v>
      </c>
      <c r="N522">
        <v>1.4379999999999999</v>
      </c>
      <c r="O522" t="s">
        <v>10</v>
      </c>
      <c r="R522">
        <v>1.979301</v>
      </c>
      <c r="S522" s="3">
        <v>285</v>
      </c>
      <c r="T522">
        <v>585721.82299999997</v>
      </c>
      <c r="U522">
        <v>1211470.091</v>
      </c>
      <c r="V522">
        <v>167.404</v>
      </c>
      <c r="W522">
        <v>-1E-3</v>
      </c>
      <c r="X522">
        <v>1.4379999999999999</v>
      </c>
      <c r="Y522" t="s">
        <v>10</v>
      </c>
    </row>
    <row r="523" spans="1:25" x14ac:dyDescent="0.25">
      <c r="A523">
        <v>519</v>
      </c>
      <c r="B523">
        <f t="shared" si="32"/>
        <v>-586854.16399999999</v>
      </c>
      <c r="C523">
        <f t="shared" si="33"/>
        <v>-1210222.94</v>
      </c>
      <c r="D523">
        <f t="shared" si="34"/>
        <v>171.54900000000001</v>
      </c>
      <c r="E523" t="str">
        <f t="shared" si="35"/>
        <v>OK</v>
      </c>
      <c r="H523">
        <v>3.7118120000000001</v>
      </c>
      <c r="I523">
        <v>519</v>
      </c>
      <c r="J523">
        <v>586854.16399999999</v>
      </c>
      <c r="K523">
        <v>1210222.94</v>
      </c>
      <c r="L523">
        <v>171.54900000000001</v>
      </c>
      <c r="M523">
        <v>-6.0000000000000001E-3</v>
      </c>
      <c r="N523">
        <v>1.4379999999999999</v>
      </c>
      <c r="O523" t="s">
        <v>10</v>
      </c>
      <c r="R523">
        <v>1.987006</v>
      </c>
      <c r="S523" s="3">
        <v>286</v>
      </c>
      <c r="T523">
        <v>585723.91099999996</v>
      </c>
      <c r="U523">
        <v>1211462.6740000001</v>
      </c>
      <c r="V523">
        <v>167.351</v>
      </c>
      <c r="W523">
        <v>-2E-3</v>
      </c>
      <c r="X523">
        <v>1.4370000000000001</v>
      </c>
      <c r="Y523" t="s">
        <v>10</v>
      </c>
    </row>
    <row r="524" spans="1:25" x14ac:dyDescent="0.25">
      <c r="A524">
        <v>520</v>
      </c>
      <c r="B524">
        <f t="shared" si="32"/>
        <v>-586860.96499999997</v>
      </c>
      <c r="C524">
        <f t="shared" si="33"/>
        <v>-1210219.1229999999</v>
      </c>
      <c r="D524">
        <f t="shared" si="34"/>
        <v>171.54499999999999</v>
      </c>
      <c r="E524" t="str">
        <f t="shared" si="35"/>
        <v>OK</v>
      </c>
      <c r="H524">
        <v>3.719611</v>
      </c>
      <c r="I524">
        <v>520</v>
      </c>
      <c r="J524">
        <v>586860.96499999997</v>
      </c>
      <c r="K524">
        <v>1210219.1229999999</v>
      </c>
      <c r="L524">
        <v>171.54499999999999</v>
      </c>
      <c r="M524">
        <v>-4.0000000000000001E-3</v>
      </c>
      <c r="N524">
        <v>1.4359999999999999</v>
      </c>
      <c r="O524" t="s">
        <v>10</v>
      </c>
      <c r="R524">
        <v>1.995601</v>
      </c>
      <c r="S524" s="3">
        <v>287</v>
      </c>
      <c r="T524">
        <v>585726.23899999994</v>
      </c>
      <c r="U524">
        <v>1211454.3999999999</v>
      </c>
      <c r="V524">
        <v>167.29300000000001</v>
      </c>
      <c r="W524">
        <v>-5.0000000000000001E-3</v>
      </c>
      <c r="X524">
        <v>1.44</v>
      </c>
      <c r="Y524" t="s">
        <v>10</v>
      </c>
    </row>
    <row r="525" spans="1:25" x14ac:dyDescent="0.25">
      <c r="A525">
        <v>521</v>
      </c>
      <c r="B525">
        <f t="shared" si="32"/>
        <v>-586867.75600000005</v>
      </c>
      <c r="C525">
        <f t="shared" si="33"/>
        <v>-1210215.3119999999</v>
      </c>
      <c r="D525">
        <f t="shared" si="34"/>
        <v>171.55199999999999</v>
      </c>
      <c r="E525" t="str">
        <f t="shared" si="35"/>
        <v>OK</v>
      </c>
      <c r="H525">
        <v>3.7273990000000001</v>
      </c>
      <c r="I525">
        <v>521</v>
      </c>
      <c r="J525">
        <v>586867.75600000005</v>
      </c>
      <c r="K525">
        <v>1210215.3119999999</v>
      </c>
      <c r="L525">
        <v>171.55199999999999</v>
      </c>
      <c r="M525">
        <v>2E-3</v>
      </c>
      <c r="N525">
        <v>1.4379999999999999</v>
      </c>
      <c r="O525" t="s">
        <v>10</v>
      </c>
      <c r="R525">
        <v>2.0036170000000002</v>
      </c>
      <c r="S525" s="3">
        <v>288</v>
      </c>
      <c r="T525">
        <v>585728.40899999999</v>
      </c>
      <c r="U525">
        <v>1211446.683</v>
      </c>
      <c r="V525">
        <v>167.23599999999999</v>
      </c>
      <c r="W525">
        <v>-4.0000000000000001E-3</v>
      </c>
      <c r="X525">
        <v>1.4379999999999999</v>
      </c>
      <c r="Y525" t="s">
        <v>10</v>
      </c>
    </row>
    <row r="526" spans="1:25" x14ac:dyDescent="0.25">
      <c r="A526">
        <v>522</v>
      </c>
      <c r="B526">
        <f t="shared" si="32"/>
        <v>-586875.12100000004</v>
      </c>
      <c r="C526">
        <f t="shared" si="33"/>
        <v>-1210211.18</v>
      </c>
      <c r="D526">
        <f t="shared" si="34"/>
        <v>171.559</v>
      </c>
      <c r="E526" t="str">
        <f t="shared" si="35"/>
        <v>OK</v>
      </c>
      <c r="H526">
        <v>3.7358440000000002</v>
      </c>
      <c r="I526">
        <v>522</v>
      </c>
      <c r="J526">
        <v>586875.12100000004</v>
      </c>
      <c r="K526">
        <v>1210211.18</v>
      </c>
      <c r="L526">
        <v>171.559</v>
      </c>
      <c r="M526">
        <v>1E-3</v>
      </c>
      <c r="N526">
        <v>1.4350000000000001</v>
      </c>
      <c r="O526" t="s">
        <v>10</v>
      </c>
      <c r="R526">
        <v>2.0114450000000001</v>
      </c>
      <c r="S526" s="3">
        <v>289</v>
      </c>
      <c r="T526">
        <v>585730.53099999996</v>
      </c>
      <c r="U526">
        <v>1211439.149</v>
      </c>
      <c r="V526">
        <v>167.18899999999999</v>
      </c>
      <c r="W526">
        <v>-8.9999999999999993E-3</v>
      </c>
      <c r="X526">
        <v>1.44</v>
      </c>
      <c r="Y526" t="s">
        <v>10</v>
      </c>
    </row>
    <row r="527" spans="1:25" x14ac:dyDescent="0.25">
      <c r="A527">
        <v>523</v>
      </c>
      <c r="B527">
        <f t="shared" si="32"/>
        <v>-586882.049</v>
      </c>
      <c r="C527">
        <f t="shared" si="33"/>
        <v>-1210207.2960000001</v>
      </c>
      <c r="D527">
        <f t="shared" si="34"/>
        <v>171.55199999999999</v>
      </c>
      <c r="E527" t="str">
        <f t="shared" si="35"/>
        <v>OK</v>
      </c>
      <c r="H527">
        <v>3.7437870000000002</v>
      </c>
      <c r="I527">
        <v>523</v>
      </c>
      <c r="J527">
        <v>586882.049</v>
      </c>
      <c r="K527">
        <v>1210207.2960000001</v>
      </c>
      <c r="L527">
        <v>171.55199999999999</v>
      </c>
      <c r="M527">
        <v>1E-3</v>
      </c>
      <c r="N527">
        <v>1.4359999999999999</v>
      </c>
      <c r="O527" t="s">
        <v>10</v>
      </c>
      <c r="R527">
        <v>2.0205039999999999</v>
      </c>
      <c r="S527" s="3">
        <v>290</v>
      </c>
      <c r="T527">
        <v>585733.02399999998</v>
      </c>
      <c r="U527">
        <v>1211430.439</v>
      </c>
      <c r="V527">
        <v>167.142</v>
      </c>
      <c r="W527">
        <v>-4.0000000000000001E-3</v>
      </c>
      <c r="X527">
        <v>1.4410000000000001</v>
      </c>
      <c r="Y527" t="s">
        <v>10</v>
      </c>
    </row>
    <row r="528" spans="1:25" x14ac:dyDescent="0.25">
      <c r="A528">
        <v>524</v>
      </c>
      <c r="B528">
        <f t="shared" si="32"/>
        <v>-586889.20499999996</v>
      </c>
      <c r="C528">
        <f t="shared" si="33"/>
        <v>-1210203.273</v>
      </c>
      <c r="D528">
        <f t="shared" si="34"/>
        <v>171.547</v>
      </c>
      <c r="E528" t="str">
        <f t="shared" si="35"/>
        <v>OK</v>
      </c>
      <c r="H528">
        <v>3.7519960000000001</v>
      </c>
      <c r="I528">
        <v>524</v>
      </c>
      <c r="J528">
        <v>586889.20499999996</v>
      </c>
      <c r="K528">
        <v>1210203.273</v>
      </c>
      <c r="L528">
        <v>171.547</v>
      </c>
      <c r="M528">
        <v>-2E-3</v>
      </c>
      <c r="N528">
        <v>1.4370000000000001</v>
      </c>
      <c r="O528" t="s">
        <v>10</v>
      </c>
      <c r="R528">
        <v>2.0260609999999999</v>
      </c>
      <c r="S528" s="3">
        <v>291</v>
      </c>
      <c r="T528">
        <v>585734.58700000006</v>
      </c>
      <c r="U528">
        <v>1211425.1070000001</v>
      </c>
      <c r="V528">
        <v>167.113</v>
      </c>
      <c r="W528">
        <v>-3.0000000000000001E-3</v>
      </c>
      <c r="X528">
        <v>1.4390000000000001</v>
      </c>
      <c r="Y528" t="s">
        <v>10</v>
      </c>
    </row>
    <row r="529" spans="1:25" x14ac:dyDescent="0.25">
      <c r="A529">
        <v>525</v>
      </c>
      <c r="B529">
        <f t="shared" si="32"/>
        <v>-586896.04399999999</v>
      </c>
      <c r="C529">
        <f t="shared" si="33"/>
        <v>-1210199.4280000001</v>
      </c>
      <c r="D529">
        <f t="shared" si="34"/>
        <v>171.54400000000001</v>
      </c>
      <c r="E529" t="str">
        <f t="shared" si="35"/>
        <v>OK</v>
      </c>
      <c r="H529">
        <v>3.7598410000000002</v>
      </c>
      <c r="I529">
        <v>525</v>
      </c>
      <c r="J529">
        <v>586896.04399999999</v>
      </c>
      <c r="K529">
        <v>1210199.4280000001</v>
      </c>
      <c r="L529">
        <v>171.54400000000001</v>
      </c>
      <c r="M529">
        <v>-1E-3</v>
      </c>
      <c r="N529">
        <v>1.4359999999999999</v>
      </c>
      <c r="O529" t="s">
        <v>10</v>
      </c>
      <c r="R529">
        <v>2.034332</v>
      </c>
      <c r="S529" s="3">
        <v>292</v>
      </c>
      <c r="T529">
        <v>585736.99600000004</v>
      </c>
      <c r="U529">
        <v>1211417.1950000001</v>
      </c>
      <c r="V529">
        <v>167.06800000000001</v>
      </c>
      <c r="W529">
        <v>-4.0000000000000001E-3</v>
      </c>
      <c r="X529">
        <v>1.4359999999999999</v>
      </c>
      <c r="Y529" t="s">
        <v>10</v>
      </c>
    </row>
    <row r="530" spans="1:25" x14ac:dyDescent="0.25">
      <c r="A530">
        <v>526</v>
      </c>
      <c r="B530">
        <f t="shared" si="32"/>
        <v>-586899.88699999999</v>
      </c>
      <c r="C530">
        <f t="shared" si="33"/>
        <v>-1210197.267</v>
      </c>
      <c r="D530">
        <f t="shared" si="34"/>
        <v>171.541</v>
      </c>
      <c r="E530" t="str">
        <f t="shared" si="35"/>
        <v>HM</v>
      </c>
      <c r="H530">
        <v>3.7642500000000001</v>
      </c>
      <c r="I530">
        <v>526</v>
      </c>
      <c r="J530">
        <v>586899.88699999999</v>
      </c>
      <c r="K530">
        <v>1210197.267</v>
      </c>
      <c r="L530">
        <v>171.541</v>
      </c>
      <c r="M530">
        <v>-2E-3</v>
      </c>
      <c r="N530">
        <v>1.4370000000000001</v>
      </c>
      <c r="O530" t="s">
        <v>13</v>
      </c>
      <c r="R530">
        <v>2.0423110000000002</v>
      </c>
      <c r="S530" s="3">
        <v>293</v>
      </c>
      <c r="T530">
        <v>585739.43200000003</v>
      </c>
      <c r="U530">
        <v>1211409.5970000001</v>
      </c>
      <c r="V530">
        <v>167.02699999999999</v>
      </c>
      <c r="W530">
        <v>-4.0000000000000001E-3</v>
      </c>
      <c r="X530">
        <v>1.4370000000000001</v>
      </c>
      <c r="Y530" t="s">
        <v>10</v>
      </c>
    </row>
    <row r="531" spans="1:25" x14ac:dyDescent="0.25">
      <c r="A531">
        <v>527</v>
      </c>
      <c r="B531">
        <f t="shared" si="32"/>
        <v>-586906.68000000005</v>
      </c>
      <c r="C531">
        <f t="shared" si="33"/>
        <v>-1210193.452</v>
      </c>
      <c r="D531">
        <f t="shared" si="34"/>
        <v>171.536</v>
      </c>
      <c r="E531" t="str">
        <f t="shared" si="35"/>
        <v>OK</v>
      </c>
      <c r="H531">
        <v>3.7720410000000002</v>
      </c>
      <c r="I531">
        <v>527</v>
      </c>
      <c r="J531">
        <v>586906.68000000005</v>
      </c>
      <c r="K531">
        <v>1210193.452</v>
      </c>
      <c r="L531">
        <v>171.536</v>
      </c>
      <c r="M531">
        <v>-4.0000000000000001E-3</v>
      </c>
      <c r="N531">
        <v>1.4319999999999999</v>
      </c>
      <c r="O531" t="s">
        <v>10</v>
      </c>
      <c r="R531">
        <v>2.0503659999999999</v>
      </c>
      <c r="S531" s="3">
        <v>294</v>
      </c>
      <c r="T531">
        <v>585742.00800000003</v>
      </c>
      <c r="U531">
        <v>1211401.9639999999</v>
      </c>
      <c r="V531">
        <v>166.98400000000001</v>
      </c>
      <c r="W531">
        <v>-2E-3</v>
      </c>
      <c r="X531">
        <v>1.44</v>
      </c>
      <c r="Y531" t="s">
        <v>10</v>
      </c>
    </row>
    <row r="532" spans="1:25" x14ac:dyDescent="0.25">
      <c r="A532">
        <v>528</v>
      </c>
      <c r="B532">
        <f t="shared" si="32"/>
        <v>-586913.91099999996</v>
      </c>
      <c r="C532">
        <f t="shared" si="33"/>
        <v>-1210189.3940000001</v>
      </c>
      <c r="D532">
        <f t="shared" si="34"/>
        <v>171.53899999999999</v>
      </c>
      <c r="E532" t="str">
        <f t="shared" si="35"/>
        <v>OK</v>
      </c>
      <c r="H532">
        <v>3.7803330000000002</v>
      </c>
      <c r="I532">
        <v>528</v>
      </c>
      <c r="J532">
        <v>586913.91099999996</v>
      </c>
      <c r="K532">
        <v>1210189.3940000001</v>
      </c>
      <c r="L532">
        <v>171.53899999999999</v>
      </c>
      <c r="M532">
        <v>-2E-3</v>
      </c>
      <c r="N532">
        <v>1.4319999999999999</v>
      </c>
      <c r="O532" t="s">
        <v>10</v>
      </c>
      <c r="R532">
        <v>2.0585140000000002</v>
      </c>
      <c r="S532" s="3">
        <v>295</v>
      </c>
      <c r="T532">
        <v>585744.73300000001</v>
      </c>
      <c r="U532">
        <v>1211394.2860000001</v>
      </c>
      <c r="V532">
        <v>166.93299999999999</v>
      </c>
      <c r="W532">
        <v>-1E-3</v>
      </c>
      <c r="X532">
        <v>1.4390000000000001</v>
      </c>
      <c r="Y532" t="s">
        <v>10</v>
      </c>
    </row>
    <row r="533" spans="1:25" x14ac:dyDescent="0.25">
      <c r="A533">
        <v>529</v>
      </c>
      <c r="B533">
        <f t="shared" si="32"/>
        <v>-586921.13699999999</v>
      </c>
      <c r="C533">
        <f t="shared" si="33"/>
        <v>-1210185.327</v>
      </c>
      <c r="D533">
        <f t="shared" si="34"/>
        <v>171.548</v>
      </c>
      <c r="E533" t="str">
        <f t="shared" si="35"/>
        <v>OK</v>
      </c>
      <c r="H533">
        <v>3.7886250000000001</v>
      </c>
      <c r="I533">
        <v>529</v>
      </c>
      <c r="J533">
        <v>586921.13699999999</v>
      </c>
      <c r="K533">
        <v>1210185.327</v>
      </c>
      <c r="L533">
        <v>171.548</v>
      </c>
      <c r="M533">
        <v>-6.0000000000000001E-3</v>
      </c>
      <c r="N533">
        <v>1.4359999999999999</v>
      </c>
      <c r="O533" t="s">
        <v>10</v>
      </c>
      <c r="R533">
        <v>2.0723210000000001</v>
      </c>
      <c r="S533" s="3">
        <v>297</v>
      </c>
      <c r="T533">
        <v>585749.62800000003</v>
      </c>
      <c r="U533">
        <v>1211381.3770000001</v>
      </c>
      <c r="V533">
        <v>166.84700000000001</v>
      </c>
      <c r="W533">
        <v>-3.0000000000000001E-3</v>
      </c>
      <c r="X533">
        <v>1.4379999999999999</v>
      </c>
      <c r="Y533" t="s">
        <v>10</v>
      </c>
    </row>
    <row r="534" spans="1:25" x14ac:dyDescent="0.25">
      <c r="A534">
        <v>530</v>
      </c>
      <c r="B534">
        <f t="shared" si="32"/>
        <v>-586928.272</v>
      </c>
      <c r="C534">
        <f t="shared" si="33"/>
        <v>-1210181.3149999999</v>
      </c>
      <c r="D534">
        <f t="shared" si="34"/>
        <v>171.53399999999999</v>
      </c>
      <c r="E534" t="str">
        <f t="shared" si="35"/>
        <v>OK</v>
      </c>
      <c r="H534">
        <v>3.7968109999999999</v>
      </c>
      <c r="I534">
        <v>530</v>
      </c>
      <c r="J534">
        <v>586928.272</v>
      </c>
      <c r="K534">
        <v>1210181.3149999999</v>
      </c>
      <c r="L534">
        <v>171.53399999999999</v>
      </c>
      <c r="M534">
        <v>-4.0000000000000001E-3</v>
      </c>
      <c r="N534">
        <v>1.4370000000000001</v>
      </c>
      <c r="O534" t="s">
        <v>10</v>
      </c>
      <c r="R534">
        <v>2.0811480000000002</v>
      </c>
      <c r="S534" s="3">
        <v>298</v>
      </c>
      <c r="T534">
        <v>585752.93400000001</v>
      </c>
      <c r="U534">
        <v>1211373.192</v>
      </c>
      <c r="V534">
        <v>166.79300000000001</v>
      </c>
      <c r="W534">
        <v>-5.0000000000000001E-3</v>
      </c>
      <c r="X534">
        <v>1.4390000000000001</v>
      </c>
      <c r="Y534" t="s">
        <v>10</v>
      </c>
    </row>
    <row r="535" spans="1:25" x14ac:dyDescent="0.25">
      <c r="A535">
        <v>531</v>
      </c>
      <c r="B535">
        <f t="shared" si="32"/>
        <v>-586935.19799999997</v>
      </c>
      <c r="C535">
        <f t="shared" si="33"/>
        <v>-1210177.4280000001</v>
      </c>
      <c r="D535">
        <f t="shared" si="34"/>
        <v>171.535</v>
      </c>
      <c r="E535" t="str">
        <f t="shared" si="35"/>
        <v>OK</v>
      </c>
      <c r="H535">
        <v>3.8047529999999998</v>
      </c>
      <c r="I535">
        <v>531</v>
      </c>
      <c r="J535">
        <v>586935.19799999997</v>
      </c>
      <c r="K535">
        <v>1210177.4280000001</v>
      </c>
      <c r="L535">
        <v>171.535</v>
      </c>
      <c r="M535">
        <v>0</v>
      </c>
      <c r="N535">
        <v>1.4379999999999999</v>
      </c>
      <c r="O535" t="s">
        <v>10</v>
      </c>
      <c r="R535">
        <v>2.0893290000000002</v>
      </c>
      <c r="S535" s="3">
        <v>299</v>
      </c>
      <c r="T535">
        <v>585756.06799999997</v>
      </c>
      <c r="U535">
        <v>1211365.635</v>
      </c>
      <c r="V535">
        <v>166.75899999999999</v>
      </c>
      <c r="W535">
        <v>-6.0000000000000001E-3</v>
      </c>
      <c r="X535">
        <v>1.4370000000000001</v>
      </c>
      <c r="Y535" t="s">
        <v>10</v>
      </c>
    </row>
    <row r="536" spans="1:25" x14ac:dyDescent="0.25">
      <c r="A536">
        <v>532</v>
      </c>
      <c r="B536">
        <f t="shared" si="32"/>
        <v>-586941.79500000004</v>
      </c>
      <c r="C536">
        <f t="shared" si="33"/>
        <v>-1210173.7209999999</v>
      </c>
      <c r="D536">
        <f t="shared" si="34"/>
        <v>171.53700000000001</v>
      </c>
      <c r="E536" t="str">
        <f t="shared" si="35"/>
        <v>OK</v>
      </c>
      <c r="H536">
        <v>3.8123200000000002</v>
      </c>
      <c r="I536">
        <v>532</v>
      </c>
      <c r="J536">
        <v>586941.79500000004</v>
      </c>
      <c r="K536">
        <v>1210173.7209999999</v>
      </c>
      <c r="L536">
        <v>171.53700000000001</v>
      </c>
      <c r="M536">
        <v>-4.0000000000000001E-3</v>
      </c>
      <c r="N536">
        <v>1.4370000000000001</v>
      </c>
      <c r="O536" t="s">
        <v>10</v>
      </c>
      <c r="R536">
        <v>2.098446</v>
      </c>
      <c r="S536" s="3">
        <v>300</v>
      </c>
      <c r="T536">
        <v>585759.60199999996</v>
      </c>
      <c r="U536">
        <v>1211357.2309999999</v>
      </c>
      <c r="V536">
        <v>166.72800000000001</v>
      </c>
      <c r="W536">
        <v>-4.0000000000000001E-3</v>
      </c>
      <c r="X536">
        <v>1.4330000000000001</v>
      </c>
      <c r="Y536" t="s">
        <v>10</v>
      </c>
    </row>
    <row r="537" spans="1:25" x14ac:dyDescent="0.25">
      <c r="A537">
        <v>533</v>
      </c>
      <c r="B537">
        <f t="shared" si="32"/>
        <v>-586949.01</v>
      </c>
      <c r="C537">
        <f t="shared" si="33"/>
        <v>-1210169.6780000001</v>
      </c>
      <c r="D537">
        <f t="shared" si="34"/>
        <v>171.52799999999999</v>
      </c>
      <c r="E537" t="str">
        <f t="shared" si="35"/>
        <v>OK</v>
      </c>
      <c r="H537">
        <v>3.8205909999999998</v>
      </c>
      <c r="I537">
        <v>533</v>
      </c>
      <c r="J537">
        <v>586949.01</v>
      </c>
      <c r="K537">
        <v>1210169.6780000001</v>
      </c>
      <c r="L537">
        <v>171.52799999999999</v>
      </c>
      <c r="M537">
        <v>-2E-3</v>
      </c>
      <c r="N537">
        <v>1.4359999999999999</v>
      </c>
      <c r="O537" t="s">
        <v>10</v>
      </c>
      <c r="R537">
        <v>2.1084999999999998</v>
      </c>
      <c r="S537" s="3">
        <v>301</v>
      </c>
      <c r="T537">
        <v>585763.51399999997</v>
      </c>
      <c r="U537">
        <v>1211347.969</v>
      </c>
      <c r="V537">
        <v>166.68199999999999</v>
      </c>
      <c r="W537">
        <v>-3.0000000000000001E-3</v>
      </c>
      <c r="X537">
        <v>1.4379999999999999</v>
      </c>
      <c r="Y537" t="s">
        <v>10</v>
      </c>
    </row>
    <row r="538" spans="1:25" x14ac:dyDescent="0.25">
      <c r="A538">
        <v>534</v>
      </c>
      <c r="B538">
        <f t="shared" si="32"/>
        <v>-586955.58499999996</v>
      </c>
      <c r="C538">
        <f t="shared" si="33"/>
        <v>-1210165.9850000001</v>
      </c>
      <c r="D538">
        <f t="shared" si="34"/>
        <v>171.53700000000001</v>
      </c>
      <c r="E538" t="str">
        <f t="shared" si="35"/>
        <v>OK</v>
      </c>
      <c r="H538">
        <v>3.8281320000000001</v>
      </c>
      <c r="I538">
        <v>534</v>
      </c>
      <c r="J538">
        <v>586955.58499999996</v>
      </c>
      <c r="K538">
        <v>1210165.9850000001</v>
      </c>
      <c r="L538">
        <v>171.53700000000001</v>
      </c>
      <c r="M538">
        <v>-2E-3</v>
      </c>
      <c r="N538">
        <v>1.4339999999999999</v>
      </c>
      <c r="O538" t="s">
        <v>10</v>
      </c>
      <c r="R538">
        <v>2.1172770000000001</v>
      </c>
      <c r="S538" s="3">
        <v>302</v>
      </c>
      <c r="T538">
        <v>585766.93099999998</v>
      </c>
      <c r="U538">
        <v>1211339.8840000001</v>
      </c>
      <c r="V538">
        <v>166.63800000000001</v>
      </c>
      <c r="W538">
        <v>-2E-3</v>
      </c>
      <c r="X538">
        <v>1.4359999999999999</v>
      </c>
      <c r="Y538" t="s">
        <v>10</v>
      </c>
    </row>
    <row r="539" spans="1:25" x14ac:dyDescent="0.25">
      <c r="A539">
        <v>535</v>
      </c>
      <c r="B539">
        <f t="shared" si="32"/>
        <v>-586962.36399999994</v>
      </c>
      <c r="C539">
        <f t="shared" si="33"/>
        <v>-1210162.1669999999</v>
      </c>
      <c r="D539">
        <f t="shared" si="34"/>
        <v>171.536</v>
      </c>
      <c r="E539" t="str">
        <f t="shared" si="35"/>
        <v>OK</v>
      </c>
      <c r="H539">
        <v>3.835912</v>
      </c>
      <c r="I539">
        <v>535</v>
      </c>
      <c r="J539">
        <v>586962.36399999994</v>
      </c>
      <c r="K539">
        <v>1210162.1669999999</v>
      </c>
      <c r="L539">
        <v>171.536</v>
      </c>
      <c r="M539">
        <v>-2E-3</v>
      </c>
      <c r="N539">
        <v>1.4379999999999999</v>
      </c>
      <c r="O539" t="s">
        <v>10</v>
      </c>
      <c r="R539">
        <v>2.124574</v>
      </c>
      <c r="S539" s="3">
        <v>303</v>
      </c>
      <c r="T539">
        <v>585769.76800000004</v>
      </c>
      <c r="U539">
        <v>1211333.1610000001</v>
      </c>
      <c r="V539">
        <v>166.59899999999999</v>
      </c>
      <c r="W539">
        <v>-2E-3</v>
      </c>
      <c r="X539">
        <v>1.4379999999999999</v>
      </c>
      <c r="Y539" t="s">
        <v>10</v>
      </c>
    </row>
    <row r="540" spans="1:25" x14ac:dyDescent="0.25">
      <c r="A540">
        <v>536</v>
      </c>
      <c r="B540">
        <f t="shared" si="32"/>
        <v>-586968.76699999999</v>
      </c>
      <c r="C540">
        <f t="shared" si="33"/>
        <v>-1210158.57</v>
      </c>
      <c r="D540">
        <f t="shared" si="34"/>
        <v>171.547</v>
      </c>
      <c r="E540" t="str">
        <f t="shared" si="35"/>
        <v>OK</v>
      </c>
      <c r="H540">
        <v>3.8432559999999998</v>
      </c>
      <c r="I540">
        <v>536</v>
      </c>
      <c r="J540">
        <v>586968.76699999999</v>
      </c>
      <c r="K540">
        <v>1210158.57</v>
      </c>
      <c r="L540">
        <v>171.547</v>
      </c>
      <c r="M540">
        <v>-3.0000000000000001E-3</v>
      </c>
      <c r="N540">
        <v>1.4359999999999999</v>
      </c>
      <c r="O540" t="s">
        <v>10</v>
      </c>
      <c r="R540">
        <v>2.1328770000000001</v>
      </c>
      <c r="S540" s="3">
        <v>304</v>
      </c>
      <c r="T540">
        <v>585772.98699999996</v>
      </c>
      <c r="U540">
        <v>1211325.5090000001</v>
      </c>
      <c r="V540">
        <v>166.554</v>
      </c>
      <c r="W540">
        <v>-2E-3</v>
      </c>
      <c r="X540">
        <v>1.4379999999999999</v>
      </c>
      <c r="Y540" t="s">
        <v>10</v>
      </c>
    </row>
    <row r="541" spans="1:25" x14ac:dyDescent="0.25">
      <c r="A541">
        <v>537</v>
      </c>
      <c r="B541">
        <f t="shared" si="32"/>
        <v>-586975.73400000005</v>
      </c>
      <c r="C541">
        <f t="shared" si="33"/>
        <v>-1210154.6569999999</v>
      </c>
      <c r="D541">
        <f t="shared" si="34"/>
        <v>171.56</v>
      </c>
      <c r="E541" t="str">
        <f t="shared" si="35"/>
        <v>OK</v>
      </c>
      <c r="H541">
        <v>3.8512469999999999</v>
      </c>
      <c r="I541">
        <v>537</v>
      </c>
      <c r="J541">
        <v>586975.73400000005</v>
      </c>
      <c r="K541">
        <v>1210154.6569999999</v>
      </c>
      <c r="L541">
        <v>171.56</v>
      </c>
      <c r="M541">
        <v>-4.0000000000000001E-3</v>
      </c>
      <c r="N541">
        <v>1.4350000000000001</v>
      </c>
      <c r="O541" t="s">
        <v>10</v>
      </c>
      <c r="R541">
        <v>2.1414040000000001</v>
      </c>
      <c r="S541" s="3">
        <v>305</v>
      </c>
      <c r="T541">
        <v>585776.299</v>
      </c>
      <c r="U541">
        <v>1211317.6510000001</v>
      </c>
      <c r="V541">
        <v>166.51</v>
      </c>
      <c r="W541">
        <v>-4.0000000000000001E-3</v>
      </c>
      <c r="X541">
        <v>1.4359999999999999</v>
      </c>
      <c r="Y541" t="s">
        <v>10</v>
      </c>
    </row>
    <row r="542" spans="1:25" x14ac:dyDescent="0.25">
      <c r="A542">
        <v>538</v>
      </c>
      <c r="B542">
        <f t="shared" si="32"/>
        <v>-586982.26300000004</v>
      </c>
      <c r="C542">
        <f t="shared" si="33"/>
        <v>-1210150.9909999999</v>
      </c>
      <c r="D542">
        <f t="shared" si="34"/>
        <v>171.566</v>
      </c>
      <c r="E542" t="str">
        <f t="shared" si="35"/>
        <v>OK</v>
      </c>
      <c r="H542">
        <v>3.8587349999999998</v>
      </c>
      <c r="I542">
        <v>538</v>
      </c>
      <c r="J542">
        <v>586982.26300000004</v>
      </c>
      <c r="K542">
        <v>1210150.9909999999</v>
      </c>
      <c r="L542">
        <v>171.566</v>
      </c>
      <c r="M542">
        <v>-5.0000000000000001E-3</v>
      </c>
      <c r="N542">
        <v>1.4359999999999999</v>
      </c>
      <c r="O542" t="s">
        <v>10</v>
      </c>
      <c r="R542">
        <v>2.1496019999999998</v>
      </c>
      <c r="S542" s="3">
        <v>306</v>
      </c>
      <c r="T542">
        <v>585779.49</v>
      </c>
      <c r="U542">
        <v>1211310.0989999999</v>
      </c>
      <c r="V542">
        <v>166.47</v>
      </c>
      <c r="W542">
        <v>1E-3</v>
      </c>
      <c r="X542">
        <v>1.4379999999999999</v>
      </c>
      <c r="Y542" t="s">
        <v>10</v>
      </c>
    </row>
    <row r="543" spans="1:25" x14ac:dyDescent="0.25">
      <c r="A543">
        <v>539</v>
      </c>
      <c r="B543">
        <f t="shared" si="32"/>
        <v>-586987.08700000006</v>
      </c>
      <c r="C543">
        <f t="shared" si="33"/>
        <v>-1210148.2779999999</v>
      </c>
      <c r="D543">
        <f t="shared" si="34"/>
        <v>171.57300000000001</v>
      </c>
      <c r="E543" t="str">
        <f t="shared" si="35"/>
        <v>HM</v>
      </c>
      <c r="H543">
        <v>3.8642690000000002</v>
      </c>
      <c r="I543">
        <v>539</v>
      </c>
      <c r="J543">
        <v>586987.08700000006</v>
      </c>
      <c r="K543">
        <v>1210148.2779999999</v>
      </c>
      <c r="L543">
        <v>171.57300000000001</v>
      </c>
      <c r="M543">
        <v>-8.0000000000000002E-3</v>
      </c>
      <c r="N543">
        <v>1.4339999999999999</v>
      </c>
      <c r="O543" t="s">
        <v>13</v>
      </c>
      <c r="R543">
        <v>2.157734</v>
      </c>
      <c r="S543" s="3">
        <v>307</v>
      </c>
      <c r="T543">
        <v>585782.65300000005</v>
      </c>
      <c r="U543">
        <v>1211302.6070000001</v>
      </c>
      <c r="V543">
        <v>166.43600000000001</v>
      </c>
      <c r="W543">
        <v>3.0000000000000001E-3</v>
      </c>
      <c r="X543">
        <v>1.4350000000000001</v>
      </c>
      <c r="Y543" t="s">
        <v>10</v>
      </c>
    </row>
    <row r="544" spans="1:25" x14ac:dyDescent="0.25">
      <c r="A544">
        <v>540</v>
      </c>
      <c r="B544">
        <f t="shared" si="32"/>
        <v>-586993.31799999997</v>
      </c>
      <c r="C544">
        <f t="shared" si="33"/>
        <v>-1210144.784</v>
      </c>
      <c r="D544">
        <f t="shared" si="34"/>
        <v>171.59800000000001</v>
      </c>
      <c r="E544" t="str">
        <f t="shared" si="35"/>
        <v>OK</v>
      </c>
      <c r="H544">
        <v>3.8714119999999999</v>
      </c>
      <c r="I544">
        <v>540</v>
      </c>
      <c r="J544">
        <v>586993.31799999997</v>
      </c>
      <c r="K544">
        <v>1210144.784</v>
      </c>
      <c r="L544">
        <v>171.59800000000001</v>
      </c>
      <c r="M544">
        <v>-3.0000000000000001E-3</v>
      </c>
      <c r="N544">
        <v>1.44</v>
      </c>
      <c r="O544" t="s">
        <v>10</v>
      </c>
      <c r="R544">
        <v>2.1714259999999999</v>
      </c>
      <c r="S544" s="3">
        <v>309</v>
      </c>
      <c r="T544">
        <v>585788.09100000001</v>
      </c>
      <c r="U544">
        <v>1211290.0419999999</v>
      </c>
      <c r="V544">
        <v>166.376</v>
      </c>
      <c r="W544">
        <v>1.0999999999999999E-2</v>
      </c>
      <c r="X544">
        <v>1.44</v>
      </c>
      <c r="Y544" t="s">
        <v>10</v>
      </c>
    </row>
    <row r="545" spans="1:25" x14ac:dyDescent="0.25">
      <c r="A545">
        <v>541</v>
      </c>
      <c r="B545">
        <f t="shared" si="32"/>
        <v>-587000.03399999999</v>
      </c>
      <c r="C545">
        <f t="shared" si="33"/>
        <v>-1210141.0120000001</v>
      </c>
      <c r="D545">
        <f t="shared" si="34"/>
        <v>171.619</v>
      </c>
      <c r="E545" t="str">
        <f t="shared" si="35"/>
        <v>OK</v>
      </c>
      <c r="H545">
        <v>3.8791159999999998</v>
      </c>
      <c r="I545">
        <v>541</v>
      </c>
      <c r="J545">
        <v>587000.03399999999</v>
      </c>
      <c r="K545">
        <v>1210141.0120000001</v>
      </c>
      <c r="L545">
        <v>171.619</v>
      </c>
      <c r="M545">
        <v>-3.0000000000000001E-3</v>
      </c>
      <c r="N545">
        <v>1.44</v>
      </c>
      <c r="O545" t="s">
        <v>10</v>
      </c>
      <c r="R545">
        <v>2.179878</v>
      </c>
      <c r="S545" s="3">
        <v>310</v>
      </c>
      <c r="T545">
        <v>585791.598</v>
      </c>
      <c r="U545">
        <v>1211282.352</v>
      </c>
      <c r="V545">
        <v>166.34399999999999</v>
      </c>
      <c r="W545">
        <v>1.6E-2</v>
      </c>
      <c r="X545">
        <v>1.4370000000000001</v>
      </c>
      <c r="Y545" t="s">
        <v>10</v>
      </c>
    </row>
    <row r="546" spans="1:25" x14ac:dyDescent="0.25">
      <c r="A546">
        <v>542</v>
      </c>
      <c r="B546">
        <f t="shared" si="32"/>
        <v>-587006.85400000005</v>
      </c>
      <c r="C546">
        <f t="shared" si="33"/>
        <v>-1210137.176</v>
      </c>
      <c r="D546">
        <f t="shared" si="34"/>
        <v>171.64500000000001</v>
      </c>
      <c r="E546" t="str">
        <f t="shared" si="35"/>
        <v>OK</v>
      </c>
      <c r="H546">
        <v>3.8869400000000001</v>
      </c>
      <c r="I546">
        <v>542</v>
      </c>
      <c r="J546">
        <v>587006.85400000005</v>
      </c>
      <c r="K546">
        <v>1210137.176</v>
      </c>
      <c r="L546">
        <v>171.64500000000001</v>
      </c>
      <c r="M546">
        <v>-5.0000000000000001E-3</v>
      </c>
      <c r="N546">
        <v>1.4379999999999999</v>
      </c>
      <c r="O546" t="s">
        <v>10</v>
      </c>
      <c r="R546">
        <v>2.1878540000000002</v>
      </c>
      <c r="S546" s="3">
        <v>311</v>
      </c>
      <c r="T546">
        <v>585795.04700000002</v>
      </c>
      <c r="U546">
        <v>1211275.1610000001</v>
      </c>
      <c r="V546">
        <v>166.328</v>
      </c>
      <c r="W546">
        <v>0.02</v>
      </c>
      <c r="X546">
        <v>1.4390000000000001</v>
      </c>
      <c r="Y546" t="s">
        <v>10</v>
      </c>
    </row>
    <row r="547" spans="1:25" x14ac:dyDescent="0.25">
      <c r="A547">
        <v>543</v>
      </c>
      <c r="B547">
        <f t="shared" si="32"/>
        <v>-587012.53799999994</v>
      </c>
      <c r="C547">
        <f t="shared" si="33"/>
        <v>-1210133.9779999999</v>
      </c>
      <c r="D547">
        <f t="shared" si="34"/>
        <v>171.65600000000001</v>
      </c>
      <c r="E547" t="str">
        <f t="shared" si="35"/>
        <v>OK</v>
      </c>
      <c r="H547">
        <v>3.893462</v>
      </c>
      <c r="I547">
        <v>543</v>
      </c>
      <c r="J547">
        <v>587012.53799999994</v>
      </c>
      <c r="K547">
        <v>1210133.9779999999</v>
      </c>
      <c r="L547">
        <v>171.65600000000001</v>
      </c>
      <c r="M547">
        <v>-8.9999999999999993E-3</v>
      </c>
      <c r="N547">
        <v>1.4419999999999999</v>
      </c>
      <c r="O547" t="s">
        <v>10</v>
      </c>
      <c r="R547">
        <v>2.1967590000000001</v>
      </c>
      <c r="S547" s="3">
        <v>312</v>
      </c>
      <c r="T547">
        <v>585799.12300000002</v>
      </c>
      <c r="U547">
        <v>1211267.243</v>
      </c>
      <c r="V547">
        <v>166.334</v>
      </c>
      <c r="W547">
        <v>2.4E-2</v>
      </c>
      <c r="X547">
        <v>1.4430000000000001</v>
      </c>
      <c r="Y547" t="s">
        <v>10</v>
      </c>
    </row>
    <row r="548" spans="1:25" x14ac:dyDescent="0.25">
      <c r="A548">
        <v>544</v>
      </c>
      <c r="B548">
        <f t="shared" si="32"/>
        <v>-587019.397</v>
      </c>
      <c r="C548">
        <f t="shared" si="33"/>
        <v>-1210130.118</v>
      </c>
      <c r="D548">
        <f t="shared" si="34"/>
        <v>171.667</v>
      </c>
      <c r="E548" t="str">
        <f t="shared" si="35"/>
        <v>OK</v>
      </c>
      <c r="H548">
        <v>3.9013330000000002</v>
      </c>
      <c r="I548">
        <v>544</v>
      </c>
      <c r="J548">
        <v>587019.397</v>
      </c>
      <c r="K548">
        <v>1210130.118</v>
      </c>
      <c r="L548">
        <v>171.667</v>
      </c>
      <c r="M548">
        <v>-7.0000000000000001E-3</v>
      </c>
      <c r="N548">
        <v>1.444</v>
      </c>
      <c r="O548" t="s">
        <v>10</v>
      </c>
      <c r="R548">
        <v>2.204974</v>
      </c>
      <c r="S548" s="3">
        <v>313</v>
      </c>
      <c r="T548">
        <v>585803.10699999996</v>
      </c>
      <c r="U548">
        <v>1211260.06</v>
      </c>
      <c r="V548">
        <v>166.34100000000001</v>
      </c>
      <c r="W548">
        <v>2.8000000000000001E-2</v>
      </c>
      <c r="X548">
        <v>1.4390000000000001</v>
      </c>
      <c r="Y548" t="s">
        <v>10</v>
      </c>
    </row>
    <row r="549" spans="1:25" x14ac:dyDescent="0.25">
      <c r="A549">
        <v>545</v>
      </c>
      <c r="B549">
        <f t="shared" si="32"/>
        <v>-587026.21200000006</v>
      </c>
      <c r="C549">
        <f t="shared" si="33"/>
        <v>-1210126.29</v>
      </c>
      <c r="D549">
        <f t="shared" si="34"/>
        <v>171.67699999999999</v>
      </c>
      <c r="E549" t="str">
        <f t="shared" si="35"/>
        <v>OK</v>
      </c>
      <c r="H549">
        <v>3.9091499999999999</v>
      </c>
      <c r="I549">
        <v>545</v>
      </c>
      <c r="J549">
        <v>587026.21200000006</v>
      </c>
      <c r="K549">
        <v>1210126.29</v>
      </c>
      <c r="L549">
        <v>171.67699999999999</v>
      </c>
      <c r="M549">
        <v>-8.9999999999999993E-3</v>
      </c>
      <c r="N549">
        <v>1.4430000000000001</v>
      </c>
      <c r="O549" t="s">
        <v>10</v>
      </c>
      <c r="R549">
        <v>2.2132109999999998</v>
      </c>
      <c r="S549" s="3">
        <v>314</v>
      </c>
      <c r="T549">
        <v>585807.35800000001</v>
      </c>
      <c r="U549">
        <v>1211253.0049999999</v>
      </c>
      <c r="V549">
        <v>166.34299999999999</v>
      </c>
      <c r="W549">
        <v>3.2000000000000001E-2</v>
      </c>
      <c r="X549">
        <v>1.446</v>
      </c>
      <c r="Y549" t="s">
        <v>10</v>
      </c>
    </row>
    <row r="550" spans="1:25" x14ac:dyDescent="0.25">
      <c r="A550">
        <v>546</v>
      </c>
      <c r="B550">
        <f t="shared" si="32"/>
        <v>-587033.34299999999</v>
      </c>
      <c r="C550">
        <f t="shared" si="33"/>
        <v>-1210122.2830000001</v>
      </c>
      <c r="D550">
        <f t="shared" si="34"/>
        <v>171.679</v>
      </c>
      <c r="E550" t="str">
        <f t="shared" si="35"/>
        <v>OK</v>
      </c>
      <c r="H550">
        <v>3.9173290000000001</v>
      </c>
      <c r="I550">
        <v>546</v>
      </c>
      <c r="J550">
        <v>587033.34299999999</v>
      </c>
      <c r="K550">
        <v>1210122.2830000001</v>
      </c>
      <c r="L550">
        <v>171.679</v>
      </c>
      <c r="M550">
        <v>-8.9999999999999993E-3</v>
      </c>
      <c r="N550">
        <v>1.4419999999999999</v>
      </c>
      <c r="O550" t="s">
        <v>10</v>
      </c>
      <c r="R550">
        <v>2.2211129999999999</v>
      </c>
      <c r="S550" s="3">
        <v>315</v>
      </c>
      <c r="T550">
        <v>585811.70499999996</v>
      </c>
      <c r="U550">
        <v>1211246.406</v>
      </c>
      <c r="V550">
        <v>166.33600000000001</v>
      </c>
      <c r="W550">
        <v>3.4000000000000002E-2</v>
      </c>
      <c r="X550">
        <v>1.446</v>
      </c>
      <c r="Y550" t="s">
        <v>10</v>
      </c>
    </row>
    <row r="551" spans="1:25" x14ac:dyDescent="0.25">
      <c r="A551">
        <v>547</v>
      </c>
      <c r="B551">
        <f t="shared" si="32"/>
        <v>-587040.14199999999</v>
      </c>
      <c r="C551">
        <f t="shared" si="33"/>
        <v>-1210118.463</v>
      </c>
      <c r="D551">
        <f t="shared" si="34"/>
        <v>171.68299999999999</v>
      </c>
      <c r="E551" t="str">
        <f t="shared" si="35"/>
        <v>OK</v>
      </c>
      <c r="H551">
        <v>3.925128</v>
      </c>
      <c r="I551">
        <v>547</v>
      </c>
      <c r="J551">
        <v>587040.14199999999</v>
      </c>
      <c r="K551">
        <v>1210118.463</v>
      </c>
      <c r="L551">
        <v>171.68299999999999</v>
      </c>
      <c r="M551">
        <v>-8.9999999999999993E-3</v>
      </c>
      <c r="N551">
        <v>1.4379999999999999</v>
      </c>
      <c r="O551" t="s">
        <v>10</v>
      </c>
      <c r="R551">
        <v>2.2266680000000001</v>
      </c>
      <c r="S551" s="3">
        <v>316</v>
      </c>
      <c r="T551">
        <v>585814.92000000004</v>
      </c>
      <c r="U551">
        <v>1211241.8770000001</v>
      </c>
      <c r="V551">
        <v>166.31</v>
      </c>
      <c r="W551">
        <v>2.9000000000000001E-2</v>
      </c>
      <c r="X551">
        <v>1.4510000000000001</v>
      </c>
      <c r="Y551" t="s">
        <v>10</v>
      </c>
    </row>
    <row r="552" spans="1:25" x14ac:dyDescent="0.25">
      <c r="A552">
        <v>548</v>
      </c>
      <c r="B552">
        <f t="shared" si="32"/>
        <v>-587047.29200000002</v>
      </c>
      <c r="C552">
        <f t="shared" si="33"/>
        <v>-1210114.452</v>
      </c>
      <c r="D552">
        <f t="shared" si="34"/>
        <v>171.697</v>
      </c>
      <c r="E552" t="str">
        <f t="shared" si="35"/>
        <v>OK</v>
      </c>
      <c r="H552">
        <v>3.9333260000000001</v>
      </c>
      <c r="I552">
        <v>548</v>
      </c>
      <c r="J552">
        <v>587047.29200000002</v>
      </c>
      <c r="K552">
        <v>1210114.452</v>
      </c>
      <c r="L552">
        <v>171.697</v>
      </c>
      <c r="M552">
        <v>-8.0000000000000002E-3</v>
      </c>
      <c r="N552">
        <v>1.4430000000000001</v>
      </c>
      <c r="O552" t="s">
        <v>10</v>
      </c>
      <c r="R552">
        <v>2.234788</v>
      </c>
      <c r="S552" s="3">
        <v>318</v>
      </c>
      <c r="T552">
        <v>585819.83799999999</v>
      </c>
      <c r="U552">
        <v>1211235.416</v>
      </c>
      <c r="V552">
        <v>166.27699999999999</v>
      </c>
      <c r="W552">
        <v>0.03</v>
      </c>
      <c r="X552">
        <v>1.448</v>
      </c>
      <c r="Y552" t="s">
        <v>10</v>
      </c>
    </row>
    <row r="553" spans="1:25" x14ac:dyDescent="0.25">
      <c r="A553">
        <v>549</v>
      </c>
      <c r="B553">
        <f t="shared" si="32"/>
        <v>-587054.00699999998</v>
      </c>
      <c r="C553">
        <f t="shared" si="33"/>
        <v>-1210110.682</v>
      </c>
      <c r="D553">
        <f t="shared" si="34"/>
        <v>171.71700000000001</v>
      </c>
      <c r="E553" t="str">
        <f t="shared" si="35"/>
        <v>OK</v>
      </c>
      <c r="H553">
        <v>3.9410270000000001</v>
      </c>
      <c r="I553">
        <v>549</v>
      </c>
      <c r="J553">
        <v>587054.00699999998</v>
      </c>
      <c r="K553">
        <v>1210110.682</v>
      </c>
      <c r="L553">
        <v>171.71700000000001</v>
      </c>
      <c r="M553">
        <v>-5.0000000000000001E-3</v>
      </c>
      <c r="N553">
        <v>1.4419999999999999</v>
      </c>
      <c r="O553" t="s">
        <v>10</v>
      </c>
      <c r="R553">
        <v>2.2444790000000001</v>
      </c>
      <c r="S553" s="3">
        <v>320</v>
      </c>
      <c r="T553">
        <v>585826.04</v>
      </c>
      <c r="U553">
        <v>1211227.9709999999</v>
      </c>
      <c r="V553">
        <v>166.24100000000001</v>
      </c>
      <c r="W553">
        <v>3.4000000000000002E-2</v>
      </c>
      <c r="X553">
        <v>1.4510000000000001</v>
      </c>
      <c r="Y553" t="s">
        <v>10</v>
      </c>
    </row>
    <row r="554" spans="1:25" x14ac:dyDescent="0.25">
      <c r="A554">
        <v>550</v>
      </c>
      <c r="B554">
        <f t="shared" si="32"/>
        <v>-587060.59100000001</v>
      </c>
      <c r="C554">
        <f t="shared" si="33"/>
        <v>-1210106.9820000001</v>
      </c>
      <c r="D554">
        <f t="shared" si="34"/>
        <v>171.74</v>
      </c>
      <c r="E554" t="str">
        <f t="shared" si="35"/>
        <v>OK</v>
      </c>
      <c r="H554">
        <v>3.9485790000000001</v>
      </c>
      <c r="I554">
        <v>550</v>
      </c>
      <c r="J554">
        <v>587060.59100000001</v>
      </c>
      <c r="K554">
        <v>1210106.9820000001</v>
      </c>
      <c r="L554">
        <v>171.74</v>
      </c>
      <c r="M554">
        <v>-6.0000000000000001E-3</v>
      </c>
      <c r="N554">
        <v>1.4379999999999999</v>
      </c>
      <c r="O554" t="s">
        <v>10</v>
      </c>
      <c r="R554">
        <v>2.2496079999999998</v>
      </c>
      <c r="S554" s="3">
        <v>321</v>
      </c>
      <c r="T554">
        <v>585829.46400000004</v>
      </c>
      <c r="U554">
        <v>1211224.152</v>
      </c>
      <c r="V554">
        <v>166.24</v>
      </c>
      <c r="W554">
        <v>2.9000000000000001E-2</v>
      </c>
      <c r="X554">
        <v>1.4590000000000001</v>
      </c>
      <c r="Y554" t="s">
        <v>10</v>
      </c>
    </row>
    <row r="555" spans="1:25" x14ac:dyDescent="0.25">
      <c r="A555">
        <v>551</v>
      </c>
      <c r="B555">
        <f t="shared" si="32"/>
        <v>-587067.34100000001</v>
      </c>
      <c r="C555">
        <f t="shared" si="33"/>
        <v>-1210103.176</v>
      </c>
      <c r="D555">
        <f t="shared" si="34"/>
        <v>171.75200000000001</v>
      </c>
      <c r="E555" t="str">
        <f t="shared" si="35"/>
        <v>OK</v>
      </c>
      <c r="H555">
        <v>3.9563290000000002</v>
      </c>
      <c r="I555">
        <v>551</v>
      </c>
      <c r="J555">
        <v>587067.34100000001</v>
      </c>
      <c r="K555">
        <v>1210103.176</v>
      </c>
      <c r="L555">
        <v>171.75200000000001</v>
      </c>
      <c r="M555">
        <v>-7.0000000000000001E-3</v>
      </c>
      <c r="N555">
        <v>1.446</v>
      </c>
      <c r="O555" t="s">
        <v>10</v>
      </c>
      <c r="R555">
        <v>2.2581220000000002</v>
      </c>
      <c r="S555" s="3">
        <v>322</v>
      </c>
      <c r="T555">
        <v>585835.37899999996</v>
      </c>
      <c r="U555">
        <v>1211218.03</v>
      </c>
      <c r="V555">
        <v>166.21700000000001</v>
      </c>
      <c r="W555">
        <v>2.9000000000000001E-2</v>
      </c>
      <c r="X555">
        <v>1.452</v>
      </c>
      <c r="Y555" t="s">
        <v>10</v>
      </c>
    </row>
    <row r="556" spans="1:25" x14ac:dyDescent="0.25">
      <c r="A556">
        <v>552</v>
      </c>
      <c r="B556">
        <f t="shared" si="32"/>
        <v>-587072.30500000005</v>
      </c>
      <c r="C556">
        <f t="shared" si="33"/>
        <v>-1210100.3859999999</v>
      </c>
      <c r="D556">
        <f t="shared" si="34"/>
        <v>171.76499999999999</v>
      </c>
      <c r="E556" t="str">
        <f t="shared" si="35"/>
        <v>OK</v>
      </c>
      <c r="H556">
        <v>3.9620229999999999</v>
      </c>
      <c r="I556">
        <v>552</v>
      </c>
      <c r="J556">
        <v>587072.30500000005</v>
      </c>
      <c r="K556">
        <v>1210100.3859999999</v>
      </c>
      <c r="L556">
        <v>171.76499999999999</v>
      </c>
      <c r="M556">
        <v>-8.0000000000000002E-3</v>
      </c>
      <c r="N556">
        <v>1.44</v>
      </c>
      <c r="O556" t="s">
        <v>10</v>
      </c>
      <c r="R556">
        <v>2.2720690000000001</v>
      </c>
      <c r="S556" s="3">
        <v>324</v>
      </c>
      <c r="T556">
        <v>585845.57700000005</v>
      </c>
      <c r="U556">
        <v>1211208.5190000001</v>
      </c>
      <c r="V556">
        <v>166.173</v>
      </c>
      <c r="W556">
        <v>2.1999999999999999E-2</v>
      </c>
      <c r="X556">
        <v>1.4410000000000001</v>
      </c>
      <c r="Y556" t="s">
        <v>10</v>
      </c>
    </row>
    <row r="557" spans="1:25" x14ac:dyDescent="0.25">
      <c r="A557">
        <v>553</v>
      </c>
      <c r="B557">
        <f t="shared" si="32"/>
        <v>-587074.27399999998</v>
      </c>
      <c r="C557">
        <f t="shared" si="33"/>
        <v>-1210099.2660000001</v>
      </c>
      <c r="D557">
        <f t="shared" si="34"/>
        <v>171.762</v>
      </c>
      <c r="E557" t="str">
        <f t="shared" si="35"/>
        <v>HM</v>
      </c>
      <c r="H557">
        <v>3.9642879999999998</v>
      </c>
      <c r="I557">
        <v>553</v>
      </c>
      <c r="J557">
        <v>587074.27399999998</v>
      </c>
      <c r="K557">
        <v>1210099.2660000001</v>
      </c>
      <c r="L557">
        <v>171.762</v>
      </c>
      <c r="M557">
        <v>-7.0000000000000001E-3</v>
      </c>
      <c r="N557">
        <v>1.4379999999999999</v>
      </c>
      <c r="O557" t="s">
        <v>13</v>
      </c>
      <c r="R557">
        <v>2.279944</v>
      </c>
      <c r="S557" s="3">
        <v>325</v>
      </c>
      <c r="T557">
        <v>585851.54</v>
      </c>
      <c r="U557">
        <v>1211203.375</v>
      </c>
      <c r="V557">
        <v>166.155</v>
      </c>
      <c r="W557">
        <v>1.7999999999999999E-2</v>
      </c>
      <c r="X557">
        <v>1.4379999999999999</v>
      </c>
      <c r="Y557" t="s">
        <v>10</v>
      </c>
    </row>
    <row r="558" spans="1:25" x14ac:dyDescent="0.25">
      <c r="A558">
        <v>554</v>
      </c>
      <c r="B558">
        <f t="shared" si="32"/>
        <v>-587080.35800000001</v>
      </c>
      <c r="C558">
        <f t="shared" si="33"/>
        <v>-1210095.8559999999</v>
      </c>
      <c r="D558">
        <f t="shared" si="34"/>
        <v>171.79</v>
      </c>
      <c r="E558" t="str">
        <f t="shared" si="35"/>
        <v>OK</v>
      </c>
      <c r="H558">
        <v>3.9712619999999998</v>
      </c>
      <c r="I558">
        <v>554</v>
      </c>
      <c r="J558">
        <v>587080.35800000001</v>
      </c>
      <c r="K558">
        <v>1210095.8559999999</v>
      </c>
      <c r="L558">
        <v>171.79</v>
      </c>
      <c r="M558">
        <v>-5.0000000000000001E-3</v>
      </c>
      <c r="N558">
        <v>1.4350000000000001</v>
      </c>
      <c r="O558" t="s">
        <v>10</v>
      </c>
      <c r="R558">
        <v>2.287328</v>
      </c>
      <c r="S558" s="3">
        <v>328</v>
      </c>
      <c r="T558">
        <v>585857.22199999995</v>
      </c>
      <c r="U558">
        <v>1211198.6580000001</v>
      </c>
      <c r="V558">
        <v>166.14699999999999</v>
      </c>
      <c r="W558">
        <v>1.4E-2</v>
      </c>
      <c r="X558">
        <v>1.4379999999999999</v>
      </c>
      <c r="Y558" t="s">
        <v>10</v>
      </c>
    </row>
    <row r="559" spans="1:25" x14ac:dyDescent="0.25">
      <c r="A559">
        <v>555</v>
      </c>
      <c r="B559">
        <f t="shared" si="32"/>
        <v>-587087.43999999994</v>
      </c>
      <c r="C559">
        <f t="shared" si="33"/>
        <v>-1210091.878</v>
      </c>
      <c r="D559">
        <f t="shared" si="34"/>
        <v>171.81399999999999</v>
      </c>
      <c r="E559" t="str">
        <f t="shared" si="35"/>
        <v>OK</v>
      </c>
      <c r="H559">
        <v>3.9793850000000002</v>
      </c>
      <c r="I559">
        <v>555</v>
      </c>
      <c r="J559">
        <v>587087.43999999994</v>
      </c>
      <c r="K559">
        <v>1210091.878</v>
      </c>
      <c r="L559">
        <v>171.81399999999999</v>
      </c>
      <c r="M559">
        <v>-7.0000000000000001E-3</v>
      </c>
      <c r="N559">
        <v>1.4379999999999999</v>
      </c>
      <c r="O559" t="s">
        <v>10</v>
      </c>
      <c r="R559">
        <v>2.2909570000000001</v>
      </c>
      <c r="S559" s="3">
        <v>329</v>
      </c>
      <c r="T559">
        <v>585860.04399999999</v>
      </c>
      <c r="U559">
        <v>1211196.3770000001</v>
      </c>
      <c r="V559">
        <v>166.142</v>
      </c>
      <c r="W559">
        <v>1.0999999999999999E-2</v>
      </c>
      <c r="X559">
        <v>1.4370000000000001</v>
      </c>
      <c r="Y559" t="s">
        <v>10</v>
      </c>
    </row>
    <row r="560" spans="1:25" x14ac:dyDescent="0.25">
      <c r="A560">
        <v>556</v>
      </c>
      <c r="B560">
        <f t="shared" si="32"/>
        <v>-587094.38399999996</v>
      </c>
      <c r="C560">
        <f t="shared" si="33"/>
        <v>-1210087.9720000001</v>
      </c>
      <c r="D560">
        <f t="shared" si="34"/>
        <v>171.84899999999999</v>
      </c>
      <c r="E560" t="str">
        <f t="shared" si="35"/>
        <v>OK</v>
      </c>
      <c r="H560">
        <v>3.987352</v>
      </c>
      <c r="I560">
        <v>556</v>
      </c>
      <c r="J560">
        <v>587094.38399999996</v>
      </c>
      <c r="K560">
        <v>1210087.9720000001</v>
      </c>
      <c r="L560">
        <v>171.84899999999999</v>
      </c>
      <c r="M560">
        <v>-2E-3</v>
      </c>
      <c r="N560">
        <v>1.4370000000000001</v>
      </c>
      <c r="O560" t="s">
        <v>10</v>
      </c>
      <c r="R560">
        <v>2.2983720000000001</v>
      </c>
      <c r="S560" s="3">
        <v>330</v>
      </c>
      <c r="T560">
        <v>585865.85900000005</v>
      </c>
      <c r="U560">
        <v>1211191.7760000001</v>
      </c>
      <c r="V560">
        <v>166.136</v>
      </c>
      <c r="W560">
        <v>6.0000000000000001E-3</v>
      </c>
      <c r="X560">
        <v>1.4379999999999999</v>
      </c>
      <c r="Y560" t="s">
        <v>10</v>
      </c>
    </row>
    <row r="561" spans="1:25" x14ac:dyDescent="0.25">
      <c r="A561">
        <v>557</v>
      </c>
      <c r="B561">
        <f t="shared" si="32"/>
        <v>-587101.19900000002</v>
      </c>
      <c r="C561">
        <f t="shared" si="33"/>
        <v>-1210084.142</v>
      </c>
      <c r="D561">
        <f t="shared" si="34"/>
        <v>171.87799999999999</v>
      </c>
      <c r="E561" t="str">
        <f t="shared" si="35"/>
        <v>OK</v>
      </c>
      <c r="H561">
        <v>3.9951699999999999</v>
      </c>
      <c r="I561">
        <v>557</v>
      </c>
      <c r="J561">
        <v>587101.19900000002</v>
      </c>
      <c r="K561">
        <v>1210084.142</v>
      </c>
      <c r="L561">
        <v>171.87799999999999</v>
      </c>
      <c r="M561">
        <v>-4.0000000000000001E-3</v>
      </c>
      <c r="N561">
        <v>1.4419999999999999</v>
      </c>
      <c r="O561" t="s">
        <v>10</v>
      </c>
      <c r="R561">
        <v>2.306292</v>
      </c>
      <c r="S561" s="3">
        <v>331</v>
      </c>
      <c r="T561">
        <v>585872.12399999995</v>
      </c>
      <c r="U561">
        <v>1211186.9310000001</v>
      </c>
      <c r="V561">
        <v>166.13300000000001</v>
      </c>
      <c r="W561">
        <v>2E-3</v>
      </c>
      <c r="X561">
        <v>1.4350000000000001</v>
      </c>
      <c r="Y561" t="s">
        <v>10</v>
      </c>
    </row>
    <row r="562" spans="1:25" x14ac:dyDescent="0.25">
      <c r="A562">
        <v>558</v>
      </c>
      <c r="B562">
        <f t="shared" si="32"/>
        <v>-587107.51800000004</v>
      </c>
      <c r="C562">
        <f t="shared" si="33"/>
        <v>-1210080.5970000001</v>
      </c>
      <c r="D562">
        <f t="shared" si="34"/>
        <v>171.916</v>
      </c>
      <c r="E562" t="str">
        <f t="shared" si="35"/>
        <v>OK</v>
      </c>
      <c r="H562">
        <v>4.0024150000000001</v>
      </c>
      <c r="I562">
        <v>558</v>
      </c>
      <c r="J562">
        <v>587107.51800000004</v>
      </c>
      <c r="K562">
        <v>1210080.5970000001</v>
      </c>
      <c r="L562">
        <v>171.916</v>
      </c>
      <c r="M562">
        <v>-2E-3</v>
      </c>
      <c r="N562">
        <v>1.44</v>
      </c>
      <c r="O562" t="s">
        <v>10</v>
      </c>
      <c r="R562">
        <v>2.3139590000000001</v>
      </c>
      <c r="S562" s="3">
        <v>332</v>
      </c>
      <c r="T562">
        <v>585878.21400000004</v>
      </c>
      <c r="U562">
        <v>1211182.273</v>
      </c>
      <c r="V562">
        <v>166.125</v>
      </c>
      <c r="W562">
        <v>-1E-3</v>
      </c>
      <c r="X562">
        <v>1.44</v>
      </c>
      <c r="Y562" t="s">
        <v>10</v>
      </c>
    </row>
    <row r="563" spans="1:25" x14ac:dyDescent="0.25">
      <c r="A563">
        <v>559</v>
      </c>
      <c r="B563">
        <f t="shared" si="32"/>
        <v>-587114.50399999996</v>
      </c>
      <c r="C563">
        <f t="shared" si="33"/>
        <v>-1210076.682</v>
      </c>
      <c r="D563">
        <f t="shared" si="34"/>
        <v>171.946</v>
      </c>
      <c r="E563" t="str">
        <f t="shared" si="35"/>
        <v>OK</v>
      </c>
      <c r="H563">
        <v>4.0104230000000003</v>
      </c>
      <c r="I563">
        <v>559</v>
      </c>
      <c r="J563">
        <v>587114.50399999996</v>
      </c>
      <c r="K563">
        <v>1210076.682</v>
      </c>
      <c r="L563">
        <v>171.946</v>
      </c>
      <c r="M563">
        <v>-5.0000000000000001E-3</v>
      </c>
      <c r="N563">
        <v>1.4370000000000001</v>
      </c>
      <c r="O563" t="s">
        <v>10</v>
      </c>
      <c r="R563">
        <v>2.3215469999999998</v>
      </c>
      <c r="S563" s="3">
        <v>333</v>
      </c>
      <c r="T563">
        <v>585884.25300000003</v>
      </c>
      <c r="U563">
        <v>1211177.68</v>
      </c>
      <c r="V563">
        <v>166.10499999999999</v>
      </c>
      <c r="W563">
        <v>-5.0000000000000001E-3</v>
      </c>
      <c r="X563">
        <v>1.4350000000000001</v>
      </c>
      <c r="Y563" t="s">
        <v>10</v>
      </c>
    </row>
    <row r="564" spans="1:25" x14ac:dyDescent="0.25">
      <c r="A564">
        <v>560</v>
      </c>
      <c r="B564">
        <f t="shared" si="32"/>
        <v>-587121.46</v>
      </c>
      <c r="C564">
        <f t="shared" si="33"/>
        <v>-1210072.7720000001</v>
      </c>
      <c r="D564">
        <f t="shared" si="34"/>
        <v>171.958</v>
      </c>
      <c r="E564" t="str">
        <f t="shared" si="35"/>
        <v>OK</v>
      </c>
      <c r="H564">
        <v>4.0184030000000002</v>
      </c>
      <c r="I564">
        <v>560</v>
      </c>
      <c r="J564">
        <v>587121.46</v>
      </c>
      <c r="K564">
        <v>1210072.7720000001</v>
      </c>
      <c r="L564">
        <v>171.958</v>
      </c>
      <c r="M564">
        <v>-6.0000000000000001E-3</v>
      </c>
      <c r="N564">
        <v>1.44</v>
      </c>
      <c r="O564" t="s">
        <v>10</v>
      </c>
      <c r="R564">
        <v>2.329542</v>
      </c>
      <c r="S564" s="3">
        <v>334</v>
      </c>
      <c r="T564">
        <v>585890.62100000004</v>
      </c>
      <c r="U564">
        <v>1211172.845</v>
      </c>
      <c r="V564">
        <v>166.096</v>
      </c>
      <c r="W564">
        <v>0</v>
      </c>
      <c r="X564">
        <v>1.4350000000000001</v>
      </c>
      <c r="Y564" t="s">
        <v>10</v>
      </c>
    </row>
    <row r="565" spans="1:25" x14ac:dyDescent="0.25">
      <c r="A565">
        <v>561</v>
      </c>
      <c r="B565">
        <f t="shared" si="32"/>
        <v>-587127.93500000006</v>
      </c>
      <c r="C565">
        <f t="shared" si="33"/>
        <v>-1210069.1410000001</v>
      </c>
      <c r="D565">
        <f t="shared" si="34"/>
        <v>171.97300000000001</v>
      </c>
      <c r="E565" t="str">
        <f t="shared" si="35"/>
        <v>OK</v>
      </c>
      <c r="H565">
        <v>4.0258269999999996</v>
      </c>
      <c r="I565">
        <v>561</v>
      </c>
      <c r="J565">
        <v>587127.93500000006</v>
      </c>
      <c r="K565">
        <v>1210069.1410000001</v>
      </c>
      <c r="L565">
        <v>171.97300000000001</v>
      </c>
      <c r="M565">
        <v>5.0000000000000001E-3</v>
      </c>
      <c r="N565">
        <v>1.44</v>
      </c>
      <c r="O565" t="s">
        <v>10</v>
      </c>
      <c r="R565">
        <v>2.337882</v>
      </c>
      <c r="S565" s="3">
        <v>335</v>
      </c>
      <c r="T565">
        <v>585897.27</v>
      </c>
      <c r="U565">
        <v>1211167.811</v>
      </c>
      <c r="V565">
        <v>166.09700000000001</v>
      </c>
      <c r="W565">
        <v>3.0000000000000001E-3</v>
      </c>
      <c r="X565">
        <v>1.4350000000000001</v>
      </c>
      <c r="Y565" t="s">
        <v>10</v>
      </c>
    </row>
    <row r="566" spans="1:25" x14ac:dyDescent="0.25">
      <c r="A566">
        <v>562</v>
      </c>
      <c r="B566">
        <f t="shared" si="32"/>
        <v>-587134.83700000006</v>
      </c>
      <c r="C566">
        <f t="shared" si="33"/>
        <v>-1210065.264</v>
      </c>
      <c r="D566">
        <f t="shared" si="34"/>
        <v>172.01300000000001</v>
      </c>
      <c r="E566" t="str">
        <f t="shared" si="35"/>
        <v>OK</v>
      </c>
      <c r="H566">
        <v>4.0337430000000003</v>
      </c>
      <c r="I566">
        <v>562</v>
      </c>
      <c r="J566">
        <v>587134.83700000006</v>
      </c>
      <c r="K566">
        <v>1210065.264</v>
      </c>
      <c r="L566">
        <v>172.01300000000001</v>
      </c>
      <c r="M566">
        <v>3.0000000000000001E-3</v>
      </c>
      <c r="N566">
        <v>1.4390000000000001</v>
      </c>
      <c r="O566" t="s">
        <v>10</v>
      </c>
      <c r="R566">
        <v>2.3458770000000002</v>
      </c>
      <c r="S566" s="3">
        <v>336</v>
      </c>
      <c r="T566">
        <v>585903.647</v>
      </c>
      <c r="U566">
        <v>1211162.9879999999</v>
      </c>
      <c r="V566">
        <v>166.125</v>
      </c>
      <c r="W566">
        <v>-1E-3</v>
      </c>
      <c r="X566">
        <v>1.4370000000000001</v>
      </c>
      <c r="Y566" t="s">
        <v>10</v>
      </c>
    </row>
    <row r="567" spans="1:25" x14ac:dyDescent="0.25">
      <c r="A567">
        <v>563</v>
      </c>
      <c r="B567">
        <f t="shared" si="32"/>
        <v>-587141.76</v>
      </c>
      <c r="C567">
        <f t="shared" si="33"/>
        <v>-1210061.371</v>
      </c>
      <c r="D567">
        <f t="shared" si="34"/>
        <v>172.04</v>
      </c>
      <c r="E567" t="str">
        <f t="shared" si="35"/>
        <v>OK</v>
      </c>
      <c r="H567">
        <v>4.0416850000000002</v>
      </c>
      <c r="I567">
        <v>563</v>
      </c>
      <c r="J567">
        <v>587141.76</v>
      </c>
      <c r="K567">
        <v>1210061.371</v>
      </c>
      <c r="L567">
        <v>172.04</v>
      </c>
      <c r="M567">
        <v>-2E-3</v>
      </c>
      <c r="N567">
        <v>1.4370000000000001</v>
      </c>
      <c r="O567" t="s">
        <v>10</v>
      </c>
      <c r="R567">
        <v>2.354438</v>
      </c>
      <c r="S567" s="3">
        <v>337</v>
      </c>
      <c r="T567">
        <v>585910.46200000006</v>
      </c>
      <c r="U567">
        <v>1211157.807</v>
      </c>
      <c r="V567">
        <v>166.14099999999999</v>
      </c>
      <c r="W567">
        <v>-1.4E-2</v>
      </c>
      <c r="X567">
        <v>1.4359999999999999</v>
      </c>
      <c r="Y567" t="s">
        <v>10</v>
      </c>
    </row>
    <row r="568" spans="1:25" x14ac:dyDescent="0.25">
      <c r="A568">
        <v>564</v>
      </c>
      <c r="B568">
        <f t="shared" si="32"/>
        <v>-587148.76300000004</v>
      </c>
      <c r="C568">
        <f t="shared" si="33"/>
        <v>-1210057.433</v>
      </c>
      <c r="D568">
        <f t="shared" si="34"/>
        <v>172.06299999999999</v>
      </c>
      <c r="E568" t="str">
        <f t="shared" si="35"/>
        <v>OK</v>
      </c>
      <c r="H568">
        <v>4.0497199999999998</v>
      </c>
      <c r="I568">
        <v>564</v>
      </c>
      <c r="J568">
        <v>587148.76300000004</v>
      </c>
      <c r="K568">
        <v>1210057.433</v>
      </c>
      <c r="L568">
        <v>172.06299999999999</v>
      </c>
      <c r="M568">
        <v>-1E-3</v>
      </c>
      <c r="N568">
        <v>1.44</v>
      </c>
      <c r="O568" t="s">
        <v>10</v>
      </c>
      <c r="R568">
        <v>2.3609149999999999</v>
      </c>
      <c r="S568" s="3">
        <v>338</v>
      </c>
      <c r="T568">
        <v>585915.59600000002</v>
      </c>
      <c r="U568">
        <v>1211153.858</v>
      </c>
      <c r="V568">
        <v>166.15199999999999</v>
      </c>
      <c r="W568">
        <v>-2.1999999999999999E-2</v>
      </c>
      <c r="X568">
        <v>1.4370000000000001</v>
      </c>
      <c r="Y568" t="s">
        <v>10</v>
      </c>
    </row>
    <row r="569" spans="1:25" x14ac:dyDescent="0.25">
      <c r="A569">
        <v>565</v>
      </c>
      <c r="B569">
        <f t="shared" si="32"/>
        <v>-587150.62800000003</v>
      </c>
      <c r="C569">
        <f t="shared" si="33"/>
        <v>-1210056.3859999999</v>
      </c>
      <c r="D569">
        <f t="shared" si="34"/>
        <v>172.07300000000001</v>
      </c>
      <c r="E569" t="str">
        <f t="shared" si="35"/>
        <v>PROP</v>
      </c>
      <c r="H569">
        <v>4.0518590000000003</v>
      </c>
      <c r="I569">
        <v>565</v>
      </c>
      <c r="J569">
        <v>587150.62800000003</v>
      </c>
      <c r="K569">
        <v>1210056.3859999999</v>
      </c>
      <c r="L569">
        <v>172.07300000000001</v>
      </c>
      <c r="M569">
        <v>1E-3</v>
      </c>
      <c r="N569">
        <v>1.4390000000000001</v>
      </c>
      <c r="O569" t="s">
        <v>16</v>
      </c>
      <c r="R569">
        <v>2.371337</v>
      </c>
      <c r="S569" s="3">
        <v>340</v>
      </c>
      <c r="T569">
        <v>585923.777</v>
      </c>
      <c r="U569">
        <v>1211147.402</v>
      </c>
      <c r="V569">
        <v>166.18</v>
      </c>
      <c r="W569">
        <v>-3.5999999999999997E-2</v>
      </c>
      <c r="X569">
        <v>1.4390000000000001</v>
      </c>
      <c r="Y569" t="s">
        <v>10</v>
      </c>
    </row>
    <row r="570" spans="1:25" x14ac:dyDescent="0.25">
      <c r="A570">
        <v>566</v>
      </c>
      <c r="B570">
        <f t="shared" si="32"/>
        <v>-587152.15599999996</v>
      </c>
      <c r="C570">
        <f t="shared" si="33"/>
        <v>-1210055.531</v>
      </c>
      <c r="D570">
        <f t="shared" si="34"/>
        <v>172.08099999999999</v>
      </c>
      <c r="E570" t="str">
        <f t="shared" si="35"/>
        <v>PROP</v>
      </c>
      <c r="H570">
        <v>4.0536089999999998</v>
      </c>
      <c r="I570">
        <v>566</v>
      </c>
      <c r="J570">
        <v>587152.15599999996</v>
      </c>
      <c r="K570">
        <v>1210055.531</v>
      </c>
      <c r="L570">
        <v>172.08099999999999</v>
      </c>
      <c r="M570">
        <v>1E-3</v>
      </c>
      <c r="N570">
        <v>1.4390000000000001</v>
      </c>
      <c r="O570" t="s">
        <v>16</v>
      </c>
      <c r="R570">
        <v>2.3799959999999998</v>
      </c>
      <c r="S570" s="3">
        <v>341</v>
      </c>
      <c r="T570">
        <v>585930.47499999998</v>
      </c>
      <c r="U570">
        <v>1211141.9140000001</v>
      </c>
      <c r="V570">
        <v>166.19200000000001</v>
      </c>
      <c r="W570">
        <v>-4.4999999999999998E-2</v>
      </c>
      <c r="X570">
        <v>1.44</v>
      </c>
      <c r="Y570" t="s">
        <v>10</v>
      </c>
    </row>
    <row r="571" spans="1:25" x14ac:dyDescent="0.25">
      <c r="A571">
        <v>567</v>
      </c>
      <c r="B571">
        <f t="shared" si="32"/>
        <v>-587157.78799999994</v>
      </c>
      <c r="C571">
        <f t="shared" si="33"/>
        <v>-1210052.361</v>
      </c>
      <c r="D571">
        <f t="shared" si="34"/>
        <v>172.096</v>
      </c>
      <c r="E571" t="str">
        <f t="shared" si="35"/>
        <v>OK</v>
      </c>
      <c r="H571">
        <v>4.060073</v>
      </c>
      <c r="I571">
        <v>567</v>
      </c>
      <c r="J571">
        <v>587157.78799999994</v>
      </c>
      <c r="K571">
        <v>1210052.361</v>
      </c>
      <c r="L571">
        <v>172.096</v>
      </c>
      <c r="M571">
        <v>-5.0000000000000001E-3</v>
      </c>
      <c r="N571">
        <v>1.4390000000000001</v>
      </c>
      <c r="O571" t="s">
        <v>10</v>
      </c>
      <c r="R571">
        <v>2.387718</v>
      </c>
      <c r="S571" s="3">
        <v>342</v>
      </c>
      <c r="T571">
        <v>585936.34</v>
      </c>
      <c r="U571">
        <v>1211136.8910000001</v>
      </c>
      <c r="V571">
        <v>166.20099999999999</v>
      </c>
      <c r="W571">
        <v>-5.7000000000000002E-2</v>
      </c>
      <c r="X571">
        <v>1.4359999999999999</v>
      </c>
      <c r="Y571" t="s">
        <v>10</v>
      </c>
    </row>
    <row r="572" spans="1:25" x14ac:dyDescent="0.25">
      <c r="A572">
        <v>568</v>
      </c>
      <c r="B572">
        <f t="shared" si="32"/>
        <v>-587161.30299999996</v>
      </c>
      <c r="C572">
        <f t="shared" si="33"/>
        <v>-1210050.3940000001</v>
      </c>
      <c r="D572">
        <f t="shared" si="34"/>
        <v>172.119</v>
      </c>
      <c r="E572" t="str">
        <f t="shared" si="35"/>
        <v>OK</v>
      </c>
      <c r="H572">
        <v>4.0640999999999998</v>
      </c>
      <c r="I572">
        <v>568</v>
      </c>
      <c r="J572">
        <v>587161.30299999996</v>
      </c>
      <c r="K572">
        <v>1210050.3940000001</v>
      </c>
      <c r="L572">
        <v>172.119</v>
      </c>
      <c r="M572">
        <v>-3.0000000000000001E-3</v>
      </c>
      <c r="N572">
        <v>1.44</v>
      </c>
      <c r="O572" t="s">
        <v>10</v>
      </c>
      <c r="R572">
        <v>2.3959779999999999</v>
      </c>
      <c r="S572" s="3">
        <v>343</v>
      </c>
      <c r="T572">
        <v>585942.45799999998</v>
      </c>
      <c r="U572">
        <v>1211131.3419999999</v>
      </c>
      <c r="V572">
        <v>166.214</v>
      </c>
      <c r="W572">
        <v>-6.3E-2</v>
      </c>
      <c r="X572">
        <v>1.4410000000000001</v>
      </c>
      <c r="Y572" t="s">
        <v>10</v>
      </c>
    </row>
    <row r="573" spans="1:25" x14ac:dyDescent="0.25">
      <c r="A573">
        <v>569</v>
      </c>
      <c r="B573">
        <f t="shared" si="32"/>
        <v>-587161.304</v>
      </c>
      <c r="C573">
        <f t="shared" si="33"/>
        <v>-1210050.3940000001</v>
      </c>
      <c r="D573">
        <f t="shared" si="34"/>
        <v>172.119</v>
      </c>
      <c r="E573" t="str">
        <f t="shared" si="35"/>
        <v>HM</v>
      </c>
      <c r="H573">
        <v>4.064101</v>
      </c>
      <c r="I573">
        <v>569</v>
      </c>
      <c r="J573">
        <v>587161.304</v>
      </c>
      <c r="K573">
        <v>1210050.3940000001</v>
      </c>
      <c r="L573">
        <v>172.119</v>
      </c>
      <c r="M573">
        <v>-2E-3</v>
      </c>
      <c r="N573">
        <v>1.44</v>
      </c>
      <c r="O573" t="s">
        <v>13</v>
      </c>
      <c r="R573">
        <v>2.4039459999999999</v>
      </c>
      <c r="S573" s="3">
        <v>344</v>
      </c>
      <c r="T573">
        <v>585948.17200000002</v>
      </c>
      <c r="U573">
        <v>1211125.7890000001</v>
      </c>
      <c r="V573">
        <v>166.22800000000001</v>
      </c>
      <c r="W573">
        <v>-6.7000000000000004E-2</v>
      </c>
      <c r="X573">
        <v>1.448</v>
      </c>
      <c r="Y573" t="s">
        <v>10</v>
      </c>
    </row>
    <row r="574" spans="1:25" x14ac:dyDescent="0.25">
      <c r="A574">
        <v>570</v>
      </c>
      <c r="B574">
        <f t="shared" si="32"/>
        <v>-587168.06700000004</v>
      </c>
      <c r="C574">
        <f t="shared" si="33"/>
        <v>-1210046.5889999999</v>
      </c>
      <c r="D574">
        <f t="shared" si="34"/>
        <v>172.15600000000001</v>
      </c>
      <c r="E574" t="str">
        <f t="shared" si="35"/>
        <v>OK</v>
      </c>
      <c r="H574">
        <v>4.0718610000000002</v>
      </c>
      <c r="I574">
        <v>570</v>
      </c>
      <c r="J574">
        <v>587168.06700000004</v>
      </c>
      <c r="K574">
        <v>1210046.5889999999</v>
      </c>
      <c r="L574">
        <v>172.15600000000001</v>
      </c>
      <c r="M574">
        <v>-4.0000000000000001E-3</v>
      </c>
      <c r="N574">
        <v>1.4379999999999999</v>
      </c>
      <c r="O574" t="s">
        <v>10</v>
      </c>
      <c r="R574">
        <v>2.4117440000000001</v>
      </c>
      <c r="S574" s="3">
        <v>345</v>
      </c>
      <c r="T574">
        <v>585953.55700000003</v>
      </c>
      <c r="U574">
        <v>1211120.1499999999</v>
      </c>
      <c r="V574">
        <v>166.24199999999999</v>
      </c>
      <c r="W574">
        <v>-7.5999999999999998E-2</v>
      </c>
      <c r="X574">
        <v>1.456</v>
      </c>
      <c r="Y574" t="s">
        <v>10</v>
      </c>
    </row>
    <row r="575" spans="1:25" x14ac:dyDescent="0.25">
      <c r="A575">
        <v>571</v>
      </c>
      <c r="B575">
        <f t="shared" si="32"/>
        <v>-587175.10600000003</v>
      </c>
      <c r="C575">
        <f t="shared" si="33"/>
        <v>-1210042.6329999999</v>
      </c>
      <c r="D575">
        <f t="shared" si="34"/>
        <v>172.203</v>
      </c>
      <c r="E575" t="str">
        <f t="shared" si="35"/>
        <v>OK</v>
      </c>
      <c r="H575">
        <v>4.079936</v>
      </c>
      <c r="I575">
        <v>571</v>
      </c>
      <c r="J575">
        <v>587175.10600000003</v>
      </c>
      <c r="K575">
        <v>1210042.6329999999</v>
      </c>
      <c r="L575">
        <v>172.203</v>
      </c>
      <c r="M575">
        <v>-1E-3</v>
      </c>
      <c r="N575">
        <v>1.4379999999999999</v>
      </c>
      <c r="O575" t="s">
        <v>10</v>
      </c>
      <c r="R575">
        <v>2.4194909999999998</v>
      </c>
      <c r="S575" s="3">
        <v>346</v>
      </c>
      <c r="T575">
        <v>585958.65399999998</v>
      </c>
      <c r="U575">
        <v>1211114.317</v>
      </c>
      <c r="V575">
        <v>166.25800000000001</v>
      </c>
      <c r="W575">
        <v>-8.3000000000000004E-2</v>
      </c>
      <c r="X575">
        <v>1.452</v>
      </c>
      <c r="Y575" t="s">
        <v>10</v>
      </c>
    </row>
    <row r="576" spans="1:25" x14ac:dyDescent="0.25">
      <c r="A576">
        <v>572</v>
      </c>
      <c r="B576">
        <f t="shared" si="32"/>
        <v>-587181.93900000001</v>
      </c>
      <c r="C576">
        <f t="shared" si="33"/>
        <v>-1210038.7949999999</v>
      </c>
      <c r="D576">
        <f t="shared" si="34"/>
        <v>172.238</v>
      </c>
      <c r="E576" t="str">
        <f t="shared" si="35"/>
        <v>OK</v>
      </c>
      <c r="H576">
        <v>4.0877730000000003</v>
      </c>
      <c r="I576">
        <v>572</v>
      </c>
      <c r="J576">
        <v>587181.93900000001</v>
      </c>
      <c r="K576">
        <v>1210038.7949999999</v>
      </c>
      <c r="L576">
        <v>172.238</v>
      </c>
      <c r="M576">
        <v>-4.0000000000000001E-3</v>
      </c>
      <c r="N576">
        <v>1.4370000000000001</v>
      </c>
      <c r="O576" t="s">
        <v>10</v>
      </c>
      <c r="R576">
        <v>2.4273720000000001</v>
      </c>
      <c r="S576" s="3">
        <v>347</v>
      </c>
      <c r="T576">
        <v>585963.60100000002</v>
      </c>
      <c r="U576">
        <v>1211108.1839999999</v>
      </c>
      <c r="V576">
        <v>166.28</v>
      </c>
      <c r="W576">
        <v>-7.8E-2</v>
      </c>
      <c r="X576">
        <v>1.4510000000000001</v>
      </c>
      <c r="Y576" t="s">
        <v>10</v>
      </c>
    </row>
    <row r="577" spans="1:25" x14ac:dyDescent="0.25">
      <c r="A577">
        <v>573</v>
      </c>
      <c r="B577">
        <f t="shared" si="32"/>
        <v>-587188.90700000001</v>
      </c>
      <c r="C577">
        <f t="shared" si="33"/>
        <v>-1210034.8810000001</v>
      </c>
      <c r="D577">
        <f t="shared" si="34"/>
        <v>172.26499999999999</v>
      </c>
      <c r="E577" t="str">
        <f t="shared" si="35"/>
        <v>OK</v>
      </c>
      <c r="H577">
        <v>4.0957650000000001</v>
      </c>
      <c r="I577">
        <v>573</v>
      </c>
      <c r="J577">
        <v>587188.90700000001</v>
      </c>
      <c r="K577">
        <v>1210034.8810000001</v>
      </c>
      <c r="L577">
        <v>172.26499999999999</v>
      </c>
      <c r="M577">
        <v>0</v>
      </c>
      <c r="N577">
        <v>1.4359999999999999</v>
      </c>
      <c r="O577" t="s">
        <v>10</v>
      </c>
      <c r="R577">
        <v>2.435476</v>
      </c>
      <c r="S577" s="3">
        <v>348</v>
      </c>
      <c r="T577">
        <v>585968.45499999996</v>
      </c>
      <c r="U577">
        <v>1211101.6939999999</v>
      </c>
      <c r="V577">
        <v>166.30600000000001</v>
      </c>
      <c r="W577">
        <v>-7.9000000000000001E-2</v>
      </c>
      <c r="X577">
        <v>1.4450000000000001</v>
      </c>
      <c r="Y577" t="s">
        <v>10</v>
      </c>
    </row>
    <row r="578" spans="1:25" x14ac:dyDescent="0.25">
      <c r="A578">
        <v>574</v>
      </c>
      <c r="B578">
        <f t="shared" si="32"/>
        <v>-587196.00100000005</v>
      </c>
      <c r="C578">
        <f t="shared" si="33"/>
        <v>-1210030.8929999999</v>
      </c>
      <c r="D578">
        <f t="shared" si="34"/>
        <v>172.298</v>
      </c>
      <c r="E578" t="str">
        <f t="shared" si="35"/>
        <v>OK</v>
      </c>
      <c r="H578">
        <v>4.1039029999999999</v>
      </c>
      <c r="I578">
        <v>574</v>
      </c>
      <c r="J578">
        <v>587196.00100000005</v>
      </c>
      <c r="K578">
        <v>1210030.8929999999</v>
      </c>
      <c r="L578">
        <v>172.298</v>
      </c>
      <c r="M578">
        <v>-3.0000000000000001E-3</v>
      </c>
      <c r="N578">
        <v>1.4359999999999999</v>
      </c>
      <c r="O578" t="s">
        <v>10</v>
      </c>
      <c r="R578">
        <v>2.443686</v>
      </c>
      <c r="S578" s="3">
        <v>349</v>
      </c>
      <c r="T578">
        <v>585973.14800000004</v>
      </c>
      <c r="U578">
        <v>1211094.9580000001</v>
      </c>
      <c r="V578">
        <v>166.35900000000001</v>
      </c>
      <c r="W578">
        <v>-6.2E-2</v>
      </c>
      <c r="X578">
        <v>1.444</v>
      </c>
      <c r="Y578" t="s">
        <v>10</v>
      </c>
    </row>
    <row r="579" spans="1:25" x14ac:dyDescent="0.25">
      <c r="A579">
        <v>575</v>
      </c>
      <c r="B579">
        <f t="shared" si="32"/>
        <v>-587203.16500000004</v>
      </c>
      <c r="C579">
        <f t="shared" si="33"/>
        <v>-1210026.8600000001</v>
      </c>
      <c r="D579">
        <f t="shared" si="34"/>
        <v>172.34</v>
      </c>
      <c r="E579" t="str">
        <f t="shared" si="35"/>
        <v>OK</v>
      </c>
      <c r="H579">
        <v>4.1121239999999997</v>
      </c>
      <c r="I579">
        <v>575</v>
      </c>
      <c r="J579">
        <v>587203.16500000004</v>
      </c>
      <c r="K579">
        <v>1210026.8600000001</v>
      </c>
      <c r="L579">
        <v>172.34</v>
      </c>
      <c r="M579">
        <v>-8.0000000000000002E-3</v>
      </c>
      <c r="N579">
        <v>1.4379999999999999</v>
      </c>
      <c r="O579" t="s">
        <v>10</v>
      </c>
      <c r="R579">
        <v>2.4509080000000001</v>
      </c>
      <c r="S579" s="3">
        <v>350</v>
      </c>
      <c r="T579">
        <v>585977.071</v>
      </c>
      <c r="U579">
        <v>1211088.895</v>
      </c>
      <c r="V579">
        <v>166.40899999999999</v>
      </c>
      <c r="W579">
        <v>-5.6000000000000001E-2</v>
      </c>
      <c r="X579">
        <v>1.4379999999999999</v>
      </c>
      <c r="Y579" t="s">
        <v>10</v>
      </c>
    </row>
    <row r="580" spans="1:25" x14ac:dyDescent="0.25">
      <c r="A580">
        <v>576</v>
      </c>
      <c r="B580">
        <f t="shared" si="32"/>
        <v>-587209.74899999995</v>
      </c>
      <c r="C580">
        <f t="shared" si="33"/>
        <v>-1210023.1680000001</v>
      </c>
      <c r="D580">
        <f t="shared" si="34"/>
        <v>172.376</v>
      </c>
      <c r="E580" t="str">
        <f t="shared" si="35"/>
        <v>OK</v>
      </c>
      <c r="H580">
        <v>4.1196719999999996</v>
      </c>
      <c r="I580">
        <v>576</v>
      </c>
      <c r="J580">
        <v>587209.74899999995</v>
      </c>
      <c r="K580">
        <v>1210023.1680000001</v>
      </c>
      <c r="L580">
        <v>172.376</v>
      </c>
      <c r="M580">
        <v>-5.0000000000000001E-3</v>
      </c>
      <c r="N580">
        <v>1.4370000000000001</v>
      </c>
      <c r="O580" t="s">
        <v>10</v>
      </c>
      <c r="R580">
        <v>2.4586730000000001</v>
      </c>
      <c r="S580" s="3">
        <v>351</v>
      </c>
      <c r="T580">
        <v>585981.11499999999</v>
      </c>
      <c r="U580">
        <v>1211082.267</v>
      </c>
      <c r="V580">
        <v>166.45599999999999</v>
      </c>
      <c r="W580">
        <v>-4.7E-2</v>
      </c>
      <c r="X580">
        <v>1.44</v>
      </c>
      <c r="Y580" t="s">
        <v>10</v>
      </c>
    </row>
    <row r="581" spans="1:25" x14ac:dyDescent="0.25">
      <c r="A581">
        <v>577</v>
      </c>
      <c r="B581">
        <f t="shared" ref="B581:B644" si="36">-J581</f>
        <v>-587216.54399999999</v>
      </c>
      <c r="C581">
        <f t="shared" ref="C581:C644" si="37">-K581</f>
        <v>-1210019.3470000001</v>
      </c>
      <c r="D581">
        <f t="shared" ref="D581:D644" si="38">L581</f>
        <v>172.43100000000001</v>
      </c>
      <c r="E581" t="str">
        <f t="shared" ref="E581:E644" si="39">O581</f>
        <v>OK</v>
      </c>
      <c r="H581">
        <v>4.1274680000000004</v>
      </c>
      <c r="I581">
        <v>577</v>
      </c>
      <c r="J581">
        <v>587216.54399999999</v>
      </c>
      <c r="K581">
        <v>1210019.3470000001</v>
      </c>
      <c r="L581">
        <v>172.43100000000001</v>
      </c>
      <c r="M581">
        <v>-3.0000000000000001E-3</v>
      </c>
      <c r="N581">
        <v>1.4350000000000001</v>
      </c>
      <c r="O581" t="s">
        <v>10</v>
      </c>
      <c r="R581">
        <v>2.4716339999999999</v>
      </c>
      <c r="S581" s="3">
        <v>353</v>
      </c>
      <c r="T581">
        <v>585987.54099999997</v>
      </c>
      <c r="U581">
        <v>1211071.0109999999</v>
      </c>
      <c r="V581">
        <v>166.55199999999999</v>
      </c>
      <c r="W581">
        <v>-2.3E-2</v>
      </c>
      <c r="X581">
        <v>1.4370000000000001</v>
      </c>
      <c r="Y581" t="s">
        <v>10</v>
      </c>
    </row>
    <row r="582" spans="1:25" x14ac:dyDescent="0.25">
      <c r="A582">
        <v>578</v>
      </c>
      <c r="B582">
        <f t="shared" si="36"/>
        <v>-587223.40300000005</v>
      </c>
      <c r="C582">
        <f t="shared" si="37"/>
        <v>-1210015.5</v>
      </c>
      <c r="D582">
        <f t="shared" si="38"/>
        <v>172.47300000000001</v>
      </c>
      <c r="E582" t="str">
        <f t="shared" si="39"/>
        <v>OK</v>
      </c>
      <c r="H582">
        <v>4.135332</v>
      </c>
      <c r="I582">
        <v>578</v>
      </c>
      <c r="J582">
        <v>587223.40300000005</v>
      </c>
      <c r="K582">
        <v>1210015.5</v>
      </c>
      <c r="L582">
        <v>172.47300000000001</v>
      </c>
      <c r="M582">
        <v>-5.0000000000000001E-3</v>
      </c>
      <c r="N582">
        <v>1.44</v>
      </c>
      <c r="O582" t="s">
        <v>10</v>
      </c>
      <c r="R582">
        <v>2.4796710000000002</v>
      </c>
      <c r="S582" s="3">
        <v>354</v>
      </c>
      <c r="T582">
        <v>585991.38800000004</v>
      </c>
      <c r="U582">
        <v>1211063.9539999999</v>
      </c>
      <c r="V582">
        <v>166.626</v>
      </c>
      <c r="W582">
        <v>-8.9999999999999993E-3</v>
      </c>
      <c r="X582">
        <v>1.4359999999999999</v>
      </c>
      <c r="Y582" t="s">
        <v>10</v>
      </c>
    </row>
    <row r="583" spans="1:25" x14ac:dyDescent="0.25">
      <c r="A583">
        <v>579</v>
      </c>
      <c r="B583">
        <f t="shared" si="36"/>
        <v>-587230.09299999999</v>
      </c>
      <c r="C583">
        <f t="shared" si="37"/>
        <v>-1210011.743</v>
      </c>
      <c r="D583">
        <f t="shared" si="38"/>
        <v>172.51599999999999</v>
      </c>
      <c r="E583" t="str">
        <f t="shared" si="39"/>
        <v>OK</v>
      </c>
      <c r="H583">
        <v>4.1430059999999997</v>
      </c>
      <c r="I583">
        <v>579</v>
      </c>
      <c r="J583">
        <v>587230.09299999999</v>
      </c>
      <c r="K583">
        <v>1210011.743</v>
      </c>
      <c r="L583">
        <v>172.51599999999999</v>
      </c>
      <c r="M583">
        <v>4.0000000000000001E-3</v>
      </c>
      <c r="N583">
        <v>1.4370000000000001</v>
      </c>
      <c r="O583" t="s">
        <v>10</v>
      </c>
      <c r="R583">
        <v>2.4875859999999999</v>
      </c>
      <c r="S583" s="3">
        <v>355</v>
      </c>
      <c r="T583">
        <v>585995.125</v>
      </c>
      <c r="U583">
        <v>1211056.9779999999</v>
      </c>
      <c r="V583">
        <v>166.68</v>
      </c>
      <c r="W583">
        <v>-7.0000000000000001E-3</v>
      </c>
      <c r="X583">
        <v>1.4350000000000001</v>
      </c>
      <c r="Y583" t="s">
        <v>10</v>
      </c>
    </row>
    <row r="584" spans="1:25" x14ac:dyDescent="0.25">
      <c r="A584">
        <v>580</v>
      </c>
      <c r="B584">
        <f t="shared" si="36"/>
        <v>-587236.65300000005</v>
      </c>
      <c r="C584">
        <f t="shared" si="37"/>
        <v>-1210008.0530000001</v>
      </c>
      <c r="D584">
        <f t="shared" si="38"/>
        <v>172.535</v>
      </c>
      <c r="E584" t="str">
        <f t="shared" si="39"/>
        <v>OK</v>
      </c>
      <c r="H584">
        <v>4.1505320000000001</v>
      </c>
      <c r="I584">
        <v>580</v>
      </c>
      <c r="J584">
        <v>587236.65300000005</v>
      </c>
      <c r="K584">
        <v>1210008.0530000001</v>
      </c>
      <c r="L584">
        <v>172.535</v>
      </c>
      <c r="M584">
        <v>1E-3</v>
      </c>
      <c r="N584">
        <v>1.4319999999999999</v>
      </c>
      <c r="O584" t="s">
        <v>10</v>
      </c>
      <c r="R584">
        <v>2.4956230000000001</v>
      </c>
      <c r="S584" s="3">
        <v>356</v>
      </c>
      <c r="T584">
        <v>585998.91500000004</v>
      </c>
      <c r="U584">
        <v>1211049.8899999999</v>
      </c>
      <c r="V584">
        <v>166.75200000000001</v>
      </c>
      <c r="W584">
        <v>-6.0000000000000001E-3</v>
      </c>
      <c r="X584">
        <v>1.4370000000000001</v>
      </c>
      <c r="Y584" t="s">
        <v>10</v>
      </c>
    </row>
    <row r="585" spans="1:25" x14ac:dyDescent="0.25">
      <c r="A585">
        <v>581</v>
      </c>
      <c r="B585">
        <f t="shared" si="36"/>
        <v>-587244.68700000003</v>
      </c>
      <c r="C585">
        <f t="shared" si="37"/>
        <v>-1210003.5330000001</v>
      </c>
      <c r="D585">
        <f t="shared" si="38"/>
        <v>172.58500000000001</v>
      </c>
      <c r="E585" t="str">
        <f t="shared" si="39"/>
        <v>OK</v>
      </c>
      <c r="H585">
        <v>4.1597499999999998</v>
      </c>
      <c r="I585">
        <v>581</v>
      </c>
      <c r="J585">
        <v>587244.68700000003</v>
      </c>
      <c r="K585">
        <v>1210003.5330000001</v>
      </c>
      <c r="L585">
        <v>172.58500000000001</v>
      </c>
      <c r="M585">
        <v>-1E-3</v>
      </c>
      <c r="N585">
        <v>1.4330000000000001</v>
      </c>
      <c r="O585" t="s">
        <v>10</v>
      </c>
      <c r="R585">
        <v>2.5038040000000001</v>
      </c>
      <c r="S585" s="3">
        <v>357</v>
      </c>
      <c r="T585">
        <v>586002.76699999999</v>
      </c>
      <c r="U585">
        <v>1211042.673</v>
      </c>
      <c r="V585">
        <v>166.83199999999999</v>
      </c>
      <c r="W585">
        <v>0</v>
      </c>
      <c r="X585">
        <v>1.4350000000000001</v>
      </c>
      <c r="Y585" t="s">
        <v>10</v>
      </c>
    </row>
    <row r="586" spans="1:25" x14ac:dyDescent="0.25">
      <c r="A586">
        <v>582</v>
      </c>
      <c r="B586">
        <f t="shared" si="36"/>
        <v>-587248.57299999997</v>
      </c>
      <c r="C586">
        <f t="shared" si="37"/>
        <v>-1210001.345</v>
      </c>
      <c r="D586">
        <f t="shared" si="38"/>
        <v>172.614</v>
      </c>
      <c r="E586" t="str">
        <f t="shared" si="39"/>
        <v>HM</v>
      </c>
      <c r="H586">
        <v>4.1642089999999996</v>
      </c>
      <c r="I586">
        <v>582</v>
      </c>
      <c r="J586">
        <v>587248.57299999997</v>
      </c>
      <c r="K586">
        <v>1210001.345</v>
      </c>
      <c r="L586">
        <v>172.614</v>
      </c>
      <c r="M586">
        <v>-1E-3</v>
      </c>
      <c r="N586">
        <v>1.4339999999999999</v>
      </c>
      <c r="O586" t="s">
        <v>13</v>
      </c>
      <c r="R586">
        <v>2.5117590000000001</v>
      </c>
      <c r="S586" s="3">
        <v>358</v>
      </c>
      <c r="T586">
        <v>586006.50699999998</v>
      </c>
      <c r="U586">
        <v>1211035.652</v>
      </c>
      <c r="V586">
        <v>166.91200000000001</v>
      </c>
      <c r="W586">
        <v>-4.0000000000000001E-3</v>
      </c>
      <c r="X586">
        <v>1.4330000000000001</v>
      </c>
      <c r="Y586" t="s">
        <v>10</v>
      </c>
    </row>
    <row r="587" spans="1:25" x14ac:dyDescent="0.25">
      <c r="A587">
        <v>583</v>
      </c>
      <c r="B587">
        <f t="shared" si="36"/>
        <v>-587255.05799999996</v>
      </c>
      <c r="C587">
        <f t="shared" si="37"/>
        <v>-1209997.706</v>
      </c>
      <c r="D587">
        <f t="shared" si="38"/>
        <v>172.66499999999999</v>
      </c>
      <c r="E587" t="str">
        <f t="shared" si="39"/>
        <v>OK</v>
      </c>
      <c r="H587">
        <v>4.1716449999999998</v>
      </c>
      <c r="I587">
        <v>583</v>
      </c>
      <c r="J587">
        <v>587255.05799999996</v>
      </c>
      <c r="K587">
        <v>1209997.706</v>
      </c>
      <c r="L587">
        <v>172.66499999999999</v>
      </c>
      <c r="M587">
        <v>-2E-3</v>
      </c>
      <c r="N587">
        <v>1.4359999999999999</v>
      </c>
      <c r="O587" t="s">
        <v>10</v>
      </c>
      <c r="R587">
        <v>2.519933</v>
      </c>
      <c r="S587" s="3">
        <v>359</v>
      </c>
      <c r="T587">
        <v>586010.353</v>
      </c>
      <c r="U587">
        <v>1211028.439</v>
      </c>
      <c r="V587">
        <v>167.011</v>
      </c>
      <c r="W587">
        <v>-2E-3</v>
      </c>
      <c r="X587">
        <v>1.4330000000000001</v>
      </c>
      <c r="Y587" t="s">
        <v>10</v>
      </c>
    </row>
    <row r="588" spans="1:25" x14ac:dyDescent="0.25">
      <c r="A588">
        <v>584</v>
      </c>
      <c r="B588">
        <f t="shared" si="36"/>
        <v>-587262.65700000001</v>
      </c>
      <c r="C588">
        <f t="shared" si="37"/>
        <v>-1209993.4339999999</v>
      </c>
      <c r="D588">
        <f t="shared" si="38"/>
        <v>172.71899999999999</v>
      </c>
      <c r="E588" t="str">
        <f t="shared" si="39"/>
        <v>OK</v>
      </c>
      <c r="H588">
        <v>4.1803629999999998</v>
      </c>
      <c r="I588">
        <v>584</v>
      </c>
      <c r="J588">
        <v>587262.65700000001</v>
      </c>
      <c r="K588">
        <v>1209993.4339999999</v>
      </c>
      <c r="L588">
        <v>172.71899999999999</v>
      </c>
      <c r="M588">
        <v>-1E-3</v>
      </c>
      <c r="N588">
        <v>1.4379999999999999</v>
      </c>
      <c r="O588" t="s">
        <v>10</v>
      </c>
      <c r="R588">
        <v>2.528543</v>
      </c>
      <c r="S588" s="3">
        <v>360</v>
      </c>
      <c r="T588">
        <v>586014.41299999994</v>
      </c>
      <c r="U588">
        <v>1211020.8470000001</v>
      </c>
      <c r="V588">
        <v>167.10900000000001</v>
      </c>
      <c r="W588">
        <v>-1E-3</v>
      </c>
      <c r="X588">
        <v>1.4359999999999999</v>
      </c>
      <c r="Y588" t="s">
        <v>10</v>
      </c>
    </row>
    <row r="589" spans="1:25" x14ac:dyDescent="0.25">
      <c r="A589">
        <v>585</v>
      </c>
      <c r="B589">
        <f t="shared" si="36"/>
        <v>-587270.34299999999</v>
      </c>
      <c r="C589">
        <f t="shared" si="37"/>
        <v>-1209989.1189999999</v>
      </c>
      <c r="D589">
        <f t="shared" si="38"/>
        <v>172.78399999999999</v>
      </c>
      <c r="E589" t="str">
        <f t="shared" si="39"/>
        <v>OK</v>
      </c>
      <c r="H589">
        <v>4.1891780000000001</v>
      </c>
      <c r="I589">
        <v>585</v>
      </c>
      <c r="J589">
        <v>587270.34299999999</v>
      </c>
      <c r="K589">
        <v>1209989.1189999999</v>
      </c>
      <c r="L589">
        <v>172.78399999999999</v>
      </c>
      <c r="M589">
        <v>-2E-3</v>
      </c>
      <c r="N589">
        <v>1.4359999999999999</v>
      </c>
      <c r="O589" t="s">
        <v>10</v>
      </c>
      <c r="R589">
        <v>2.5367679999999999</v>
      </c>
      <c r="S589" s="3">
        <v>361</v>
      </c>
      <c r="T589">
        <v>586018.28200000001</v>
      </c>
      <c r="U589">
        <v>1211013.588</v>
      </c>
      <c r="V589">
        <v>167.20099999999999</v>
      </c>
      <c r="W589">
        <v>2E-3</v>
      </c>
      <c r="X589">
        <v>1.4339999999999999</v>
      </c>
      <c r="Y589" t="s">
        <v>10</v>
      </c>
    </row>
    <row r="590" spans="1:25" x14ac:dyDescent="0.25">
      <c r="A590">
        <v>586</v>
      </c>
      <c r="B590">
        <f t="shared" si="36"/>
        <v>-587277.71499999997</v>
      </c>
      <c r="C590">
        <f t="shared" si="37"/>
        <v>-1209984.973</v>
      </c>
      <c r="D590">
        <f t="shared" si="38"/>
        <v>172.83500000000001</v>
      </c>
      <c r="E590" t="str">
        <f t="shared" si="39"/>
        <v>OK</v>
      </c>
      <c r="H590">
        <v>4.197635</v>
      </c>
      <c r="I590">
        <v>586</v>
      </c>
      <c r="J590">
        <v>587277.71499999997</v>
      </c>
      <c r="K590">
        <v>1209984.973</v>
      </c>
      <c r="L590">
        <v>172.83500000000001</v>
      </c>
      <c r="M590">
        <v>-1E-3</v>
      </c>
      <c r="N590">
        <v>1.4350000000000001</v>
      </c>
      <c r="O590" t="s">
        <v>10</v>
      </c>
      <c r="R590">
        <v>2.5444520000000002</v>
      </c>
      <c r="S590" s="3">
        <v>362</v>
      </c>
      <c r="T590">
        <v>586021.90300000005</v>
      </c>
      <c r="U590">
        <v>1211006.811</v>
      </c>
      <c r="V590">
        <v>167.28700000000001</v>
      </c>
      <c r="W590">
        <v>3.0000000000000001E-3</v>
      </c>
      <c r="X590">
        <v>1.4319999999999999</v>
      </c>
      <c r="Y590" t="s">
        <v>10</v>
      </c>
    </row>
    <row r="591" spans="1:25" x14ac:dyDescent="0.25">
      <c r="A591">
        <v>587</v>
      </c>
      <c r="B591">
        <f t="shared" si="36"/>
        <v>-587284.76899999997</v>
      </c>
      <c r="C591">
        <f t="shared" si="37"/>
        <v>-1209980.9990000001</v>
      </c>
      <c r="D591">
        <f t="shared" si="38"/>
        <v>172.89599999999999</v>
      </c>
      <c r="E591" t="str">
        <f t="shared" si="39"/>
        <v>OK</v>
      </c>
      <c r="H591">
        <v>4.2057320000000002</v>
      </c>
      <c r="I591">
        <v>587</v>
      </c>
      <c r="J591">
        <v>587284.76899999997</v>
      </c>
      <c r="K591">
        <v>1209980.9990000001</v>
      </c>
      <c r="L591">
        <v>172.89599999999999</v>
      </c>
      <c r="M591">
        <v>0</v>
      </c>
      <c r="N591">
        <v>1.4359999999999999</v>
      </c>
      <c r="O591" t="s">
        <v>10</v>
      </c>
      <c r="R591">
        <v>2.5526759999999999</v>
      </c>
      <c r="S591" s="3">
        <v>363</v>
      </c>
      <c r="T591">
        <v>586025.76100000006</v>
      </c>
      <c r="U591">
        <v>1210999.548</v>
      </c>
      <c r="V591">
        <v>167.38300000000001</v>
      </c>
      <c r="W591">
        <v>0</v>
      </c>
      <c r="X591">
        <v>1.4359999999999999</v>
      </c>
      <c r="Y591" t="s">
        <v>10</v>
      </c>
    </row>
    <row r="592" spans="1:25" x14ac:dyDescent="0.25">
      <c r="A592">
        <v>588</v>
      </c>
      <c r="B592">
        <f t="shared" si="36"/>
        <v>-587292.31400000001</v>
      </c>
      <c r="C592">
        <f t="shared" si="37"/>
        <v>-1209976.747</v>
      </c>
      <c r="D592">
        <f t="shared" si="38"/>
        <v>172.95400000000001</v>
      </c>
      <c r="E592" t="str">
        <f t="shared" si="39"/>
        <v>OK</v>
      </c>
      <c r="H592">
        <v>4.2143920000000001</v>
      </c>
      <c r="I592">
        <v>588</v>
      </c>
      <c r="J592">
        <v>587292.31400000001</v>
      </c>
      <c r="K592">
        <v>1209976.747</v>
      </c>
      <c r="L592">
        <v>172.95400000000001</v>
      </c>
      <c r="M592">
        <v>-2E-3</v>
      </c>
      <c r="N592">
        <v>1.4330000000000001</v>
      </c>
      <c r="O592" t="s">
        <v>10</v>
      </c>
      <c r="R592">
        <v>2.5611600000000001</v>
      </c>
      <c r="S592" s="3">
        <v>364</v>
      </c>
      <c r="T592">
        <v>586029.74899999995</v>
      </c>
      <c r="U592">
        <v>1210992.06</v>
      </c>
      <c r="V592">
        <v>167.47800000000001</v>
      </c>
      <c r="W592">
        <v>-1E-3</v>
      </c>
      <c r="X592">
        <v>1.4330000000000001</v>
      </c>
      <c r="Y592" t="s">
        <v>10</v>
      </c>
    </row>
    <row r="593" spans="1:25" x14ac:dyDescent="0.25">
      <c r="A593">
        <v>589</v>
      </c>
      <c r="B593">
        <f t="shared" si="36"/>
        <v>-587299.71600000001</v>
      </c>
      <c r="C593">
        <f t="shared" si="37"/>
        <v>-1209972.575</v>
      </c>
      <c r="D593">
        <f t="shared" si="38"/>
        <v>172.99199999999999</v>
      </c>
      <c r="E593" t="str">
        <f t="shared" si="39"/>
        <v>OK</v>
      </c>
      <c r="H593">
        <v>4.2228890000000003</v>
      </c>
      <c r="I593">
        <v>589</v>
      </c>
      <c r="J593">
        <v>587299.71600000001</v>
      </c>
      <c r="K593">
        <v>1209972.575</v>
      </c>
      <c r="L593">
        <v>172.99199999999999</v>
      </c>
      <c r="M593">
        <v>-1E-3</v>
      </c>
      <c r="N593">
        <v>1.4359999999999999</v>
      </c>
      <c r="O593" t="s">
        <v>10</v>
      </c>
      <c r="R593">
        <v>2.571482</v>
      </c>
      <c r="S593" s="3">
        <v>366</v>
      </c>
      <c r="T593">
        <v>586034.60499999998</v>
      </c>
      <c r="U593">
        <v>1210982.9509999999</v>
      </c>
      <c r="V593">
        <v>167.59399999999999</v>
      </c>
      <c r="W593">
        <v>2E-3</v>
      </c>
      <c r="X593">
        <v>1.4359999999999999</v>
      </c>
      <c r="Y593" t="s">
        <v>10</v>
      </c>
    </row>
    <row r="594" spans="1:25" x14ac:dyDescent="0.25">
      <c r="A594">
        <v>590</v>
      </c>
      <c r="B594">
        <f t="shared" si="36"/>
        <v>-587307.32400000002</v>
      </c>
      <c r="C594">
        <f t="shared" si="37"/>
        <v>-1209968.298</v>
      </c>
      <c r="D594">
        <f t="shared" si="38"/>
        <v>173.05199999999999</v>
      </c>
      <c r="E594" t="str">
        <f t="shared" si="39"/>
        <v>OK</v>
      </c>
      <c r="H594">
        <v>4.231617</v>
      </c>
      <c r="I594">
        <v>590</v>
      </c>
      <c r="J594">
        <v>587307.32400000002</v>
      </c>
      <c r="K594">
        <v>1209968.298</v>
      </c>
      <c r="L594">
        <v>173.05199999999999</v>
      </c>
      <c r="M594">
        <v>-1E-3</v>
      </c>
      <c r="N594">
        <v>1.4330000000000001</v>
      </c>
      <c r="O594" t="s">
        <v>10</v>
      </c>
      <c r="R594">
        <v>2.579243</v>
      </c>
      <c r="S594" s="3">
        <v>367</v>
      </c>
      <c r="T594">
        <v>586038.24199999997</v>
      </c>
      <c r="U594">
        <v>1210976.095</v>
      </c>
      <c r="V594">
        <v>167.67500000000001</v>
      </c>
      <c r="W594">
        <v>-1E-3</v>
      </c>
      <c r="X594">
        <v>1.4350000000000001</v>
      </c>
      <c r="Y594" t="s">
        <v>10</v>
      </c>
    </row>
    <row r="595" spans="1:25" x14ac:dyDescent="0.25">
      <c r="A595">
        <v>591</v>
      </c>
      <c r="B595">
        <f t="shared" si="36"/>
        <v>-587314.94799999997</v>
      </c>
      <c r="C595">
        <f t="shared" si="37"/>
        <v>-1209964.0109999999</v>
      </c>
      <c r="D595">
        <f t="shared" si="38"/>
        <v>173.114</v>
      </c>
      <c r="E595" t="str">
        <f t="shared" si="39"/>
        <v>OK</v>
      </c>
      <c r="H595">
        <v>4.2403639999999996</v>
      </c>
      <c r="I595">
        <v>591</v>
      </c>
      <c r="J595">
        <v>587314.94799999997</v>
      </c>
      <c r="K595">
        <v>1209964.0109999999</v>
      </c>
      <c r="L595">
        <v>173.114</v>
      </c>
      <c r="M595">
        <v>2E-3</v>
      </c>
      <c r="N595">
        <v>1.4339999999999999</v>
      </c>
      <c r="O595" t="s">
        <v>10</v>
      </c>
      <c r="R595">
        <v>2.5874290000000002</v>
      </c>
      <c r="S595" s="3">
        <v>368</v>
      </c>
      <c r="T595">
        <v>586042.08499999996</v>
      </c>
      <c r="U595">
        <v>1210968.8670000001</v>
      </c>
      <c r="V595">
        <v>167.76</v>
      </c>
      <c r="W595">
        <v>0</v>
      </c>
      <c r="X595">
        <v>1.4370000000000001</v>
      </c>
      <c r="Y595" t="s">
        <v>10</v>
      </c>
    </row>
    <row r="596" spans="1:25" x14ac:dyDescent="0.25">
      <c r="A596">
        <v>592</v>
      </c>
      <c r="B596">
        <f t="shared" si="36"/>
        <v>-587322.353</v>
      </c>
      <c r="C596">
        <f t="shared" si="37"/>
        <v>-1209959.8489999999</v>
      </c>
      <c r="D596">
        <f t="shared" si="38"/>
        <v>173.17400000000001</v>
      </c>
      <c r="E596" t="str">
        <f t="shared" si="39"/>
        <v>OK</v>
      </c>
      <c r="H596">
        <v>4.2488580000000002</v>
      </c>
      <c r="I596">
        <v>592</v>
      </c>
      <c r="J596">
        <v>587322.353</v>
      </c>
      <c r="K596">
        <v>1209959.8489999999</v>
      </c>
      <c r="L596">
        <v>173.17400000000001</v>
      </c>
      <c r="M596">
        <v>0</v>
      </c>
      <c r="N596">
        <v>1.4339999999999999</v>
      </c>
      <c r="O596" t="s">
        <v>10</v>
      </c>
      <c r="R596">
        <v>2.5958019999999999</v>
      </c>
      <c r="S596" s="3">
        <v>369</v>
      </c>
      <c r="T596">
        <v>586046.01699999999</v>
      </c>
      <c r="U596">
        <v>1210961.4750000001</v>
      </c>
      <c r="V596">
        <v>167.83099999999999</v>
      </c>
      <c r="W596">
        <v>-5.0000000000000001E-3</v>
      </c>
      <c r="X596">
        <v>1.4359999999999999</v>
      </c>
      <c r="Y596" t="s">
        <v>10</v>
      </c>
    </row>
    <row r="597" spans="1:25" x14ac:dyDescent="0.25">
      <c r="A597">
        <v>593</v>
      </c>
      <c r="B597">
        <f t="shared" si="36"/>
        <v>-587330.11100000003</v>
      </c>
      <c r="C597">
        <f t="shared" si="37"/>
        <v>-1209955.493</v>
      </c>
      <c r="D597">
        <f t="shared" si="38"/>
        <v>173.23099999999999</v>
      </c>
      <c r="E597" t="str">
        <f t="shared" si="39"/>
        <v>OK</v>
      </c>
      <c r="H597">
        <v>4.2577559999999997</v>
      </c>
      <c r="I597">
        <v>593</v>
      </c>
      <c r="J597">
        <v>587330.11100000003</v>
      </c>
      <c r="K597">
        <v>1209955.493</v>
      </c>
      <c r="L597">
        <v>173.23099999999999</v>
      </c>
      <c r="M597">
        <v>0</v>
      </c>
      <c r="N597">
        <v>1.4330000000000001</v>
      </c>
      <c r="O597" t="s">
        <v>10</v>
      </c>
      <c r="R597">
        <v>2.6036549999999998</v>
      </c>
      <c r="S597" s="3">
        <v>370</v>
      </c>
      <c r="T597">
        <v>586049.71100000001</v>
      </c>
      <c r="U597">
        <v>1210954.5449999999</v>
      </c>
      <c r="V597">
        <v>167.911</v>
      </c>
      <c r="W597">
        <v>-2E-3</v>
      </c>
      <c r="X597">
        <v>1.4350000000000001</v>
      </c>
      <c r="Y597" t="s">
        <v>10</v>
      </c>
    </row>
    <row r="598" spans="1:25" x14ac:dyDescent="0.25">
      <c r="A598">
        <v>594</v>
      </c>
      <c r="B598">
        <f t="shared" si="36"/>
        <v>-587335.80799999996</v>
      </c>
      <c r="C598">
        <f t="shared" si="37"/>
        <v>-1209952.291</v>
      </c>
      <c r="D598">
        <f t="shared" si="38"/>
        <v>173.27099999999999</v>
      </c>
      <c r="E598" t="str">
        <f t="shared" si="39"/>
        <v>HM</v>
      </c>
      <c r="H598">
        <v>4.2642899999999999</v>
      </c>
      <c r="I598">
        <v>594</v>
      </c>
      <c r="J598">
        <v>587335.80799999996</v>
      </c>
      <c r="K598">
        <v>1209952.291</v>
      </c>
      <c r="L598">
        <v>173.27099999999999</v>
      </c>
      <c r="M598">
        <v>-2E-3</v>
      </c>
      <c r="N598">
        <v>1.4339999999999999</v>
      </c>
      <c r="O598" t="s">
        <v>13</v>
      </c>
      <c r="R598">
        <v>2.6113810000000002</v>
      </c>
      <c r="S598" s="3">
        <v>371</v>
      </c>
      <c r="T598">
        <v>586053.33100000001</v>
      </c>
      <c r="U598">
        <v>1210947.72</v>
      </c>
      <c r="V598">
        <v>167.99199999999999</v>
      </c>
      <c r="W598">
        <v>-4.0000000000000001E-3</v>
      </c>
      <c r="X598">
        <v>1.4359999999999999</v>
      </c>
      <c r="Y598" t="s">
        <v>10</v>
      </c>
    </row>
    <row r="599" spans="1:25" x14ac:dyDescent="0.25">
      <c r="A599">
        <v>595</v>
      </c>
      <c r="B599">
        <f t="shared" si="36"/>
        <v>-587343.29099999997</v>
      </c>
      <c r="C599">
        <f t="shared" si="37"/>
        <v>-1209948.0889999999</v>
      </c>
      <c r="D599">
        <f t="shared" si="38"/>
        <v>173.31700000000001</v>
      </c>
      <c r="E599" t="str">
        <f t="shared" si="39"/>
        <v>OK</v>
      </c>
      <c r="H599">
        <v>4.2728729999999997</v>
      </c>
      <c r="I599">
        <v>595</v>
      </c>
      <c r="J599">
        <v>587343.29099999997</v>
      </c>
      <c r="K599">
        <v>1209948.0889999999</v>
      </c>
      <c r="L599">
        <v>173.31700000000001</v>
      </c>
      <c r="M599">
        <v>0</v>
      </c>
      <c r="N599">
        <v>1.4370000000000001</v>
      </c>
      <c r="O599" t="s">
        <v>10</v>
      </c>
      <c r="R599">
        <v>2.6193080000000002</v>
      </c>
      <c r="S599" s="3">
        <v>372</v>
      </c>
      <c r="T599">
        <v>586057.04</v>
      </c>
      <c r="U599">
        <v>1210940.7150000001</v>
      </c>
      <c r="V599">
        <v>168.06899999999999</v>
      </c>
      <c r="W599">
        <v>-7.0000000000000001E-3</v>
      </c>
      <c r="X599">
        <v>1.4390000000000001</v>
      </c>
      <c r="Y599" t="s">
        <v>10</v>
      </c>
    </row>
    <row r="600" spans="1:25" x14ac:dyDescent="0.25">
      <c r="A600">
        <v>596</v>
      </c>
      <c r="B600">
        <f t="shared" si="36"/>
        <v>-587350.46299999999</v>
      </c>
      <c r="C600">
        <f t="shared" si="37"/>
        <v>-1209944.0530000001</v>
      </c>
      <c r="D600">
        <f t="shared" si="38"/>
        <v>173.36699999999999</v>
      </c>
      <c r="E600" t="str">
        <f t="shared" si="39"/>
        <v>OK</v>
      </c>
      <c r="H600">
        <v>4.2811019999999997</v>
      </c>
      <c r="I600">
        <v>596</v>
      </c>
      <c r="J600">
        <v>587350.46299999999</v>
      </c>
      <c r="K600">
        <v>1209944.0530000001</v>
      </c>
      <c r="L600">
        <v>173.36699999999999</v>
      </c>
      <c r="M600">
        <v>2E-3</v>
      </c>
      <c r="N600">
        <v>1.4339999999999999</v>
      </c>
      <c r="O600" t="s">
        <v>10</v>
      </c>
      <c r="R600">
        <v>2.6272199999999999</v>
      </c>
      <c r="S600" s="3">
        <v>373</v>
      </c>
      <c r="T600">
        <v>586060.76100000006</v>
      </c>
      <c r="U600">
        <v>1210933.7309999999</v>
      </c>
      <c r="V600">
        <v>168.14</v>
      </c>
      <c r="W600">
        <v>-3.0000000000000001E-3</v>
      </c>
      <c r="X600">
        <v>1.4370000000000001</v>
      </c>
      <c r="Y600" t="s">
        <v>10</v>
      </c>
    </row>
    <row r="601" spans="1:25" x14ac:dyDescent="0.25">
      <c r="A601">
        <v>597</v>
      </c>
      <c r="B601">
        <f t="shared" si="36"/>
        <v>-587357.19400000002</v>
      </c>
      <c r="C601">
        <f t="shared" si="37"/>
        <v>-1209940.264</v>
      </c>
      <c r="D601">
        <f t="shared" si="38"/>
        <v>173.41499999999999</v>
      </c>
      <c r="E601" t="str">
        <f t="shared" si="39"/>
        <v>OK</v>
      </c>
      <c r="H601">
        <v>4.2888270000000004</v>
      </c>
      <c r="I601">
        <v>597</v>
      </c>
      <c r="J601">
        <v>587357.19400000002</v>
      </c>
      <c r="K601">
        <v>1209940.264</v>
      </c>
      <c r="L601">
        <v>173.41499999999999</v>
      </c>
      <c r="M601">
        <v>0</v>
      </c>
      <c r="N601">
        <v>1.4339999999999999</v>
      </c>
      <c r="O601" t="s">
        <v>10</v>
      </c>
      <c r="R601">
        <v>2.635078</v>
      </c>
      <c r="S601" s="3">
        <v>374</v>
      </c>
      <c r="T601">
        <v>586064.45299999998</v>
      </c>
      <c r="U601">
        <v>1210926.7949999999</v>
      </c>
      <c r="V601">
        <v>168.23699999999999</v>
      </c>
      <c r="W601">
        <v>-6.0000000000000001E-3</v>
      </c>
      <c r="X601">
        <v>1.4359999999999999</v>
      </c>
      <c r="Y601" t="s">
        <v>10</v>
      </c>
    </row>
    <row r="602" spans="1:25" x14ac:dyDescent="0.25">
      <c r="A602">
        <v>598</v>
      </c>
      <c r="B602">
        <f t="shared" si="36"/>
        <v>-587364.38</v>
      </c>
      <c r="C602">
        <f t="shared" si="37"/>
        <v>-1209936.227</v>
      </c>
      <c r="D602">
        <f t="shared" si="38"/>
        <v>173.45</v>
      </c>
      <c r="E602" t="str">
        <f t="shared" si="39"/>
        <v>OK</v>
      </c>
      <c r="H602">
        <v>4.2970689999999996</v>
      </c>
      <c r="I602">
        <v>598</v>
      </c>
      <c r="J602">
        <v>587364.38</v>
      </c>
      <c r="K602">
        <v>1209936.227</v>
      </c>
      <c r="L602">
        <v>173.45</v>
      </c>
      <c r="M602">
        <v>-2E-3</v>
      </c>
      <c r="N602">
        <v>1.4319999999999999</v>
      </c>
      <c r="O602" t="s">
        <v>10</v>
      </c>
      <c r="R602">
        <v>2.6432959999999999</v>
      </c>
      <c r="S602" s="3">
        <v>375</v>
      </c>
      <c r="T602">
        <v>586068.33299999998</v>
      </c>
      <c r="U602">
        <v>1210919.55</v>
      </c>
      <c r="V602">
        <v>168.33500000000001</v>
      </c>
      <c r="W602">
        <v>-8.0000000000000002E-3</v>
      </c>
      <c r="X602">
        <v>1.4370000000000001</v>
      </c>
      <c r="Y602" t="s">
        <v>10</v>
      </c>
    </row>
    <row r="603" spans="1:25" x14ac:dyDescent="0.25">
      <c r="A603">
        <v>599</v>
      </c>
      <c r="B603">
        <f t="shared" si="36"/>
        <v>-587371.402</v>
      </c>
      <c r="C603">
        <f t="shared" si="37"/>
        <v>-1209932.281</v>
      </c>
      <c r="D603">
        <f t="shared" si="38"/>
        <v>173.501</v>
      </c>
      <c r="E603" t="str">
        <f t="shared" si="39"/>
        <v>OK</v>
      </c>
      <c r="H603">
        <v>4.3051240000000002</v>
      </c>
      <c r="I603">
        <v>599</v>
      </c>
      <c r="J603">
        <v>587371.402</v>
      </c>
      <c r="K603">
        <v>1209932.281</v>
      </c>
      <c r="L603">
        <v>173.501</v>
      </c>
      <c r="M603">
        <v>4.0000000000000001E-3</v>
      </c>
      <c r="N603">
        <v>1.4330000000000001</v>
      </c>
      <c r="O603" t="s">
        <v>10</v>
      </c>
      <c r="R603">
        <v>2.6513399999999998</v>
      </c>
      <c r="S603" s="3">
        <v>376</v>
      </c>
      <c r="T603">
        <v>586072.13199999998</v>
      </c>
      <c r="U603">
        <v>1210912.46</v>
      </c>
      <c r="V603">
        <v>168.423</v>
      </c>
      <c r="W603">
        <v>-5.0000000000000001E-3</v>
      </c>
      <c r="X603">
        <v>1.4330000000000001</v>
      </c>
      <c r="Y603" t="s">
        <v>10</v>
      </c>
    </row>
    <row r="604" spans="1:25" x14ac:dyDescent="0.25">
      <c r="A604">
        <v>600</v>
      </c>
      <c r="B604">
        <f t="shared" si="36"/>
        <v>-587378.24800000002</v>
      </c>
      <c r="C604">
        <f t="shared" si="37"/>
        <v>-1209928.426</v>
      </c>
      <c r="D604">
        <f t="shared" si="38"/>
        <v>173.55199999999999</v>
      </c>
      <c r="E604" t="str">
        <f t="shared" si="39"/>
        <v>OK</v>
      </c>
      <c r="H604">
        <v>4.3129809999999997</v>
      </c>
      <c r="I604">
        <v>600</v>
      </c>
      <c r="J604">
        <v>587378.24800000002</v>
      </c>
      <c r="K604">
        <v>1209928.426</v>
      </c>
      <c r="L604">
        <v>173.55199999999999</v>
      </c>
      <c r="M604">
        <v>3.0000000000000001E-3</v>
      </c>
      <c r="N604">
        <v>1.4330000000000001</v>
      </c>
      <c r="O604" t="s">
        <v>10</v>
      </c>
      <c r="R604">
        <v>2.6595900000000001</v>
      </c>
      <c r="S604" s="3">
        <v>377</v>
      </c>
      <c r="T604">
        <v>586076.05200000003</v>
      </c>
      <c r="U604">
        <v>1210905.2009999999</v>
      </c>
      <c r="V604">
        <v>168.52500000000001</v>
      </c>
      <c r="W604">
        <v>-1E-3</v>
      </c>
      <c r="X604">
        <v>1.4370000000000001</v>
      </c>
      <c r="Y604" t="s">
        <v>10</v>
      </c>
    </row>
    <row r="605" spans="1:25" x14ac:dyDescent="0.25">
      <c r="A605">
        <v>601</v>
      </c>
      <c r="B605">
        <f t="shared" si="36"/>
        <v>-587385.00600000005</v>
      </c>
      <c r="C605">
        <f t="shared" si="37"/>
        <v>-1209924.621</v>
      </c>
      <c r="D605">
        <f t="shared" si="38"/>
        <v>173.60400000000001</v>
      </c>
      <c r="E605" t="str">
        <f t="shared" si="39"/>
        <v>OK</v>
      </c>
      <c r="H605">
        <v>4.3207360000000001</v>
      </c>
      <c r="I605">
        <v>601</v>
      </c>
      <c r="J605">
        <v>587385.00600000005</v>
      </c>
      <c r="K605">
        <v>1209924.621</v>
      </c>
      <c r="L605">
        <v>173.60400000000001</v>
      </c>
      <c r="M605">
        <v>4.0000000000000001E-3</v>
      </c>
      <c r="N605">
        <v>1.4359999999999999</v>
      </c>
      <c r="O605" t="s">
        <v>10</v>
      </c>
      <c r="R605">
        <v>2.6705009999999998</v>
      </c>
      <c r="S605" s="3">
        <v>379</v>
      </c>
      <c r="T605">
        <v>586081.30599999998</v>
      </c>
      <c r="U605">
        <v>1210895.638</v>
      </c>
      <c r="V605">
        <v>168.65</v>
      </c>
      <c r="W605">
        <v>-3.0000000000000001E-3</v>
      </c>
      <c r="X605">
        <v>1.4379999999999999</v>
      </c>
      <c r="Y605" t="s">
        <v>10</v>
      </c>
    </row>
    <row r="606" spans="1:25" x14ac:dyDescent="0.25">
      <c r="A606">
        <v>602</v>
      </c>
      <c r="B606">
        <f t="shared" si="36"/>
        <v>-587391.85699999996</v>
      </c>
      <c r="C606">
        <f t="shared" si="37"/>
        <v>-1209920.7649999999</v>
      </c>
      <c r="D606">
        <f t="shared" si="38"/>
        <v>173.66499999999999</v>
      </c>
      <c r="E606" t="str">
        <f t="shared" si="39"/>
        <v>OK</v>
      </c>
      <c r="H606">
        <v>4.3285970000000002</v>
      </c>
      <c r="I606">
        <v>602</v>
      </c>
      <c r="J606">
        <v>587391.85699999996</v>
      </c>
      <c r="K606">
        <v>1209920.7649999999</v>
      </c>
      <c r="L606">
        <v>173.66499999999999</v>
      </c>
      <c r="M606">
        <v>1E-3</v>
      </c>
      <c r="N606">
        <v>1.4330000000000001</v>
      </c>
      <c r="O606" t="s">
        <v>10</v>
      </c>
      <c r="R606">
        <v>2.6813060000000002</v>
      </c>
      <c r="S606" s="3">
        <v>381</v>
      </c>
      <c r="T606">
        <v>586086.64599999995</v>
      </c>
      <c r="U606">
        <v>1210886.2450000001</v>
      </c>
      <c r="V606">
        <v>168.78399999999999</v>
      </c>
      <c r="W606">
        <v>0</v>
      </c>
      <c r="X606">
        <v>1.4390000000000001</v>
      </c>
      <c r="Y606" t="s">
        <v>10</v>
      </c>
    </row>
    <row r="607" spans="1:25" x14ac:dyDescent="0.25">
      <c r="A607">
        <v>603</v>
      </c>
      <c r="B607">
        <f t="shared" si="36"/>
        <v>-587396.478</v>
      </c>
      <c r="C607">
        <f t="shared" si="37"/>
        <v>-1209918.1710000001</v>
      </c>
      <c r="D607">
        <f t="shared" si="38"/>
        <v>173.702</v>
      </c>
      <c r="E607" t="str">
        <f t="shared" si="39"/>
        <v>OK</v>
      </c>
      <c r="H607">
        <v>4.3338970000000003</v>
      </c>
      <c r="I607">
        <v>603</v>
      </c>
      <c r="J607">
        <v>587396.478</v>
      </c>
      <c r="K607">
        <v>1209918.1710000001</v>
      </c>
      <c r="L607">
        <v>173.702</v>
      </c>
      <c r="M607">
        <v>-1E-3</v>
      </c>
      <c r="N607">
        <v>1.4339999999999999</v>
      </c>
      <c r="O607" t="s">
        <v>10</v>
      </c>
      <c r="R607">
        <v>2.689279</v>
      </c>
      <c r="S607" s="3">
        <v>382</v>
      </c>
      <c r="T607">
        <v>586090.70700000005</v>
      </c>
      <c r="U607">
        <v>1210879.385</v>
      </c>
      <c r="V607">
        <v>168.88</v>
      </c>
      <c r="W607">
        <v>-3.0000000000000001E-3</v>
      </c>
      <c r="X607">
        <v>1.4410000000000001</v>
      </c>
      <c r="Y607" t="s">
        <v>10</v>
      </c>
    </row>
    <row r="608" spans="1:25" x14ac:dyDescent="0.25">
      <c r="A608">
        <v>604</v>
      </c>
      <c r="B608">
        <f t="shared" si="36"/>
        <v>-587403.28</v>
      </c>
      <c r="C608">
        <f t="shared" si="37"/>
        <v>-1209914.3459999999</v>
      </c>
      <c r="D608">
        <f t="shared" si="38"/>
        <v>173.75399999999999</v>
      </c>
      <c r="E608" t="str">
        <f t="shared" si="39"/>
        <v>OK</v>
      </c>
      <c r="H608">
        <v>4.3417009999999996</v>
      </c>
      <c r="I608">
        <v>604</v>
      </c>
      <c r="J608">
        <v>587403.28</v>
      </c>
      <c r="K608">
        <v>1209914.3459999999</v>
      </c>
      <c r="L608">
        <v>173.75399999999999</v>
      </c>
      <c r="M608">
        <v>2E-3</v>
      </c>
      <c r="N608">
        <v>1.4319999999999999</v>
      </c>
      <c r="O608" t="s">
        <v>10</v>
      </c>
      <c r="R608">
        <v>2.6971980000000002</v>
      </c>
      <c r="S608" s="3">
        <v>383</v>
      </c>
      <c r="T608">
        <v>586094.88199999998</v>
      </c>
      <c r="U608">
        <v>1210872.656</v>
      </c>
      <c r="V608">
        <v>168.946</v>
      </c>
      <c r="W608">
        <v>-1.0999999999999999E-2</v>
      </c>
      <c r="X608">
        <v>1.4430000000000001</v>
      </c>
      <c r="Y608" t="s">
        <v>10</v>
      </c>
    </row>
    <row r="609" spans="1:25" x14ac:dyDescent="0.25">
      <c r="A609">
        <v>605</v>
      </c>
      <c r="B609">
        <f t="shared" si="36"/>
        <v>-587409.85400000005</v>
      </c>
      <c r="C609">
        <f t="shared" si="37"/>
        <v>-1209910.6510000001</v>
      </c>
      <c r="D609">
        <f t="shared" si="38"/>
        <v>173.804</v>
      </c>
      <c r="E609" t="str">
        <f t="shared" si="39"/>
        <v>OK</v>
      </c>
      <c r="H609">
        <v>4.3492420000000003</v>
      </c>
      <c r="I609">
        <v>605</v>
      </c>
      <c r="J609">
        <v>587409.85400000005</v>
      </c>
      <c r="K609">
        <v>1209910.6510000001</v>
      </c>
      <c r="L609">
        <v>173.804</v>
      </c>
      <c r="M609">
        <v>-1E-3</v>
      </c>
      <c r="N609">
        <v>1.4330000000000001</v>
      </c>
      <c r="O609" t="s">
        <v>10</v>
      </c>
      <c r="R609">
        <v>2.7052580000000002</v>
      </c>
      <c r="S609" s="3">
        <v>384</v>
      </c>
      <c r="T609">
        <v>586099.29</v>
      </c>
      <c r="U609">
        <v>1210865.9080000001</v>
      </c>
      <c r="V609">
        <v>169.03200000000001</v>
      </c>
      <c r="W609">
        <v>-3.0000000000000001E-3</v>
      </c>
      <c r="X609">
        <v>1.4339999999999999</v>
      </c>
      <c r="Y609" t="s">
        <v>10</v>
      </c>
    </row>
    <row r="610" spans="1:25" x14ac:dyDescent="0.25">
      <c r="A610">
        <v>606</v>
      </c>
      <c r="B610">
        <f t="shared" si="36"/>
        <v>-587416.71600000001</v>
      </c>
      <c r="C610">
        <f t="shared" si="37"/>
        <v>-1209906.801</v>
      </c>
      <c r="D610">
        <f t="shared" si="38"/>
        <v>173.86099999999999</v>
      </c>
      <c r="E610" t="str">
        <f t="shared" si="39"/>
        <v>OK</v>
      </c>
      <c r="H610">
        <v>4.3571109999999997</v>
      </c>
      <c r="I610">
        <v>606</v>
      </c>
      <c r="J610">
        <v>587416.71600000001</v>
      </c>
      <c r="K610">
        <v>1209906.801</v>
      </c>
      <c r="L610">
        <v>173.86099999999999</v>
      </c>
      <c r="M610">
        <v>-1E-3</v>
      </c>
      <c r="N610">
        <v>1.4330000000000001</v>
      </c>
      <c r="O610" t="s">
        <v>10</v>
      </c>
      <c r="R610">
        <v>2.7129370000000002</v>
      </c>
      <c r="S610" s="3">
        <v>385</v>
      </c>
      <c r="T610">
        <v>586103.62</v>
      </c>
      <c r="U610">
        <v>1210859.567</v>
      </c>
      <c r="V610">
        <v>169.11099999999999</v>
      </c>
      <c r="W610">
        <v>4.0000000000000001E-3</v>
      </c>
      <c r="X610">
        <v>1.44</v>
      </c>
      <c r="Y610" t="s">
        <v>10</v>
      </c>
    </row>
    <row r="611" spans="1:25" x14ac:dyDescent="0.25">
      <c r="A611">
        <v>607</v>
      </c>
      <c r="B611">
        <f t="shared" si="36"/>
        <v>-587420.86300000001</v>
      </c>
      <c r="C611">
        <f t="shared" si="37"/>
        <v>-1209904.477</v>
      </c>
      <c r="D611">
        <f t="shared" si="38"/>
        <v>173.89699999999999</v>
      </c>
      <c r="E611" t="str">
        <f t="shared" si="39"/>
        <v>OK</v>
      </c>
      <c r="H611">
        <v>4.3618639999999997</v>
      </c>
      <c r="I611">
        <v>607</v>
      </c>
      <c r="J611">
        <v>587420.86300000001</v>
      </c>
      <c r="K611">
        <v>1209904.477</v>
      </c>
      <c r="L611">
        <v>173.89699999999999</v>
      </c>
      <c r="M611">
        <v>1E-3</v>
      </c>
      <c r="N611">
        <v>1.4339999999999999</v>
      </c>
      <c r="O611" t="s">
        <v>10</v>
      </c>
      <c r="R611">
        <v>2.7213129999999999</v>
      </c>
      <c r="S611" s="3">
        <v>386</v>
      </c>
      <c r="T611">
        <v>586108.49399999995</v>
      </c>
      <c r="U611">
        <v>1210852.7549999999</v>
      </c>
      <c r="V611">
        <v>169.19800000000001</v>
      </c>
      <c r="W611">
        <v>1E-3</v>
      </c>
      <c r="X611">
        <v>1.4410000000000001</v>
      </c>
      <c r="Y611" t="s">
        <v>10</v>
      </c>
    </row>
    <row r="612" spans="1:25" x14ac:dyDescent="0.25">
      <c r="A612">
        <v>608</v>
      </c>
      <c r="B612">
        <f t="shared" si="36"/>
        <v>-587422.99</v>
      </c>
      <c r="C612">
        <f t="shared" si="37"/>
        <v>-1209903.284</v>
      </c>
      <c r="D612">
        <f t="shared" si="38"/>
        <v>173.91800000000001</v>
      </c>
      <c r="E612" t="str">
        <f t="shared" si="39"/>
        <v>HM</v>
      </c>
      <c r="H612">
        <v>4.3643029999999996</v>
      </c>
      <c r="I612">
        <v>608</v>
      </c>
      <c r="J612">
        <v>587422.99</v>
      </c>
      <c r="K612">
        <v>1209903.284</v>
      </c>
      <c r="L612">
        <v>173.91800000000001</v>
      </c>
      <c r="M612">
        <v>1E-3</v>
      </c>
      <c r="N612">
        <v>1.4339999999999999</v>
      </c>
      <c r="O612" t="s">
        <v>13</v>
      </c>
      <c r="R612">
        <v>2.7284250000000001</v>
      </c>
      <c r="S612" s="3">
        <v>388</v>
      </c>
      <c r="T612">
        <v>586112.73800000001</v>
      </c>
      <c r="U612">
        <v>1210847.048</v>
      </c>
      <c r="V612">
        <v>169.262</v>
      </c>
      <c r="W612">
        <v>5.0000000000000001E-3</v>
      </c>
      <c r="X612">
        <v>1.44</v>
      </c>
      <c r="Y612" t="s">
        <v>10</v>
      </c>
    </row>
    <row r="613" spans="1:25" x14ac:dyDescent="0.25">
      <c r="A613">
        <v>609</v>
      </c>
      <c r="B613">
        <f t="shared" si="36"/>
        <v>-587429.68900000001</v>
      </c>
      <c r="C613">
        <f t="shared" si="37"/>
        <v>-1209899.53</v>
      </c>
      <c r="D613">
        <f t="shared" si="38"/>
        <v>173.971</v>
      </c>
      <c r="E613" t="str">
        <f t="shared" si="39"/>
        <v>OK</v>
      </c>
      <c r="H613">
        <v>4.371982</v>
      </c>
      <c r="I613">
        <v>609</v>
      </c>
      <c r="J613">
        <v>587429.68900000001</v>
      </c>
      <c r="K613">
        <v>1209899.53</v>
      </c>
      <c r="L613">
        <v>173.971</v>
      </c>
      <c r="M613">
        <v>1E-3</v>
      </c>
      <c r="N613">
        <v>1.4330000000000001</v>
      </c>
      <c r="O613" t="s">
        <v>10</v>
      </c>
      <c r="R613">
        <v>2.739805</v>
      </c>
      <c r="S613" s="3">
        <v>391</v>
      </c>
      <c r="T613">
        <v>586119.71100000001</v>
      </c>
      <c r="U613">
        <v>1210838.054</v>
      </c>
      <c r="V613">
        <v>169.37799999999999</v>
      </c>
      <c r="W613">
        <v>2E-3</v>
      </c>
      <c r="X613">
        <v>1.4419999999999999</v>
      </c>
      <c r="Y613" t="s">
        <v>10</v>
      </c>
    </row>
    <row r="614" spans="1:25" x14ac:dyDescent="0.25">
      <c r="A614">
        <v>610</v>
      </c>
      <c r="B614">
        <f t="shared" si="36"/>
        <v>-587437.02599999995</v>
      </c>
      <c r="C614">
        <f t="shared" si="37"/>
        <v>-1209895.4099999999</v>
      </c>
      <c r="D614">
        <f t="shared" si="38"/>
        <v>174.01</v>
      </c>
      <c r="E614" t="str">
        <f t="shared" si="39"/>
        <v>OK</v>
      </c>
      <c r="H614">
        <v>4.3803970000000003</v>
      </c>
      <c r="I614">
        <v>610</v>
      </c>
      <c r="J614">
        <v>587437.02599999995</v>
      </c>
      <c r="K614">
        <v>1209895.4099999999</v>
      </c>
      <c r="L614">
        <v>174.01</v>
      </c>
      <c r="M614">
        <v>3.0000000000000001E-3</v>
      </c>
      <c r="N614">
        <v>1.4379999999999999</v>
      </c>
      <c r="O614" t="s">
        <v>10</v>
      </c>
      <c r="R614">
        <v>2.7478090000000002</v>
      </c>
      <c r="S614" s="3">
        <v>392</v>
      </c>
      <c r="T614">
        <v>586124.72100000002</v>
      </c>
      <c r="U614">
        <v>1210831.8119999999</v>
      </c>
      <c r="V614">
        <v>169.476</v>
      </c>
      <c r="W614">
        <v>1E-3</v>
      </c>
      <c r="X614">
        <v>1.4359999999999999</v>
      </c>
      <c r="Y614" t="s">
        <v>10</v>
      </c>
    </row>
    <row r="615" spans="1:25" x14ac:dyDescent="0.25">
      <c r="A615">
        <v>611</v>
      </c>
      <c r="B615">
        <f t="shared" si="36"/>
        <v>-587444.11</v>
      </c>
      <c r="C615">
        <f t="shared" si="37"/>
        <v>-1209891.4380000001</v>
      </c>
      <c r="D615">
        <f t="shared" si="38"/>
        <v>174.03700000000001</v>
      </c>
      <c r="E615" t="str">
        <f t="shared" si="39"/>
        <v>OK</v>
      </c>
      <c r="H615">
        <v>4.3885180000000004</v>
      </c>
      <c r="I615">
        <v>611</v>
      </c>
      <c r="J615">
        <v>587444.11</v>
      </c>
      <c r="K615">
        <v>1209891.4380000001</v>
      </c>
      <c r="L615">
        <v>174.03700000000001</v>
      </c>
      <c r="M615">
        <v>-3.0000000000000001E-3</v>
      </c>
      <c r="N615">
        <v>1.4339999999999999</v>
      </c>
      <c r="O615" t="s">
        <v>10</v>
      </c>
      <c r="R615">
        <v>2.7564899999999999</v>
      </c>
      <c r="S615" s="3">
        <v>393</v>
      </c>
      <c r="T615">
        <v>586130.196</v>
      </c>
      <c r="U615">
        <v>1210825.0759999999</v>
      </c>
      <c r="V615">
        <v>169.58099999999999</v>
      </c>
      <c r="W615">
        <v>4.0000000000000001E-3</v>
      </c>
      <c r="X615">
        <v>1.4359999999999999</v>
      </c>
      <c r="Y615" t="s">
        <v>10</v>
      </c>
    </row>
    <row r="616" spans="1:25" x14ac:dyDescent="0.25">
      <c r="A616">
        <v>612</v>
      </c>
      <c r="B616">
        <f t="shared" si="36"/>
        <v>-587451.30200000003</v>
      </c>
      <c r="C616">
        <f t="shared" si="37"/>
        <v>-1209887.3910000001</v>
      </c>
      <c r="D616">
        <f t="shared" si="38"/>
        <v>174.07900000000001</v>
      </c>
      <c r="E616" t="str">
        <f t="shared" si="39"/>
        <v>OK</v>
      </c>
      <c r="H616">
        <v>4.3967700000000001</v>
      </c>
      <c r="I616">
        <v>612</v>
      </c>
      <c r="J616">
        <v>587451.30200000003</v>
      </c>
      <c r="K616">
        <v>1209887.3910000001</v>
      </c>
      <c r="L616">
        <v>174.07900000000001</v>
      </c>
      <c r="M616">
        <v>-2E-3</v>
      </c>
      <c r="N616">
        <v>1.4350000000000001</v>
      </c>
      <c r="O616" t="s">
        <v>10</v>
      </c>
      <c r="R616">
        <v>2.761711</v>
      </c>
      <c r="S616" s="3">
        <v>394</v>
      </c>
      <c r="T616">
        <v>586133.49</v>
      </c>
      <c r="U616">
        <v>1210821.0249999999</v>
      </c>
      <c r="V616">
        <v>169.637</v>
      </c>
      <c r="W616">
        <v>3.0000000000000001E-3</v>
      </c>
      <c r="X616">
        <v>1.4359999999999999</v>
      </c>
      <c r="Y616" t="s">
        <v>10</v>
      </c>
    </row>
    <row r="617" spans="1:25" x14ac:dyDescent="0.25">
      <c r="A617">
        <v>613</v>
      </c>
      <c r="B617">
        <f t="shared" si="36"/>
        <v>-587458.022</v>
      </c>
      <c r="C617">
        <f t="shared" si="37"/>
        <v>-1209883.6189999999</v>
      </c>
      <c r="D617">
        <f t="shared" si="38"/>
        <v>174.12799999999999</v>
      </c>
      <c r="E617" t="str">
        <f t="shared" si="39"/>
        <v>OK</v>
      </c>
      <c r="H617">
        <v>4.404477</v>
      </c>
      <c r="I617">
        <v>613</v>
      </c>
      <c r="J617">
        <v>587458.022</v>
      </c>
      <c r="K617">
        <v>1209883.6189999999</v>
      </c>
      <c r="L617">
        <v>174.12799999999999</v>
      </c>
      <c r="M617">
        <v>-1E-3</v>
      </c>
      <c r="N617">
        <v>1.4339999999999999</v>
      </c>
      <c r="O617" t="s">
        <v>10</v>
      </c>
      <c r="R617">
        <v>2.769997</v>
      </c>
      <c r="S617" s="3">
        <v>396</v>
      </c>
      <c r="T617">
        <v>586138.71799999999</v>
      </c>
      <c r="U617">
        <v>1210814.5959999999</v>
      </c>
      <c r="V617">
        <v>169.714</v>
      </c>
      <c r="W617">
        <v>5.0000000000000001E-3</v>
      </c>
      <c r="X617">
        <v>1.4350000000000001</v>
      </c>
      <c r="Y617" t="s">
        <v>10</v>
      </c>
    </row>
    <row r="618" spans="1:25" x14ac:dyDescent="0.25">
      <c r="A618">
        <v>614</v>
      </c>
      <c r="B618">
        <f t="shared" si="36"/>
        <v>-587465.20499999996</v>
      </c>
      <c r="C618">
        <f t="shared" si="37"/>
        <v>-1209879.6029999999</v>
      </c>
      <c r="D618">
        <f t="shared" si="38"/>
        <v>174.18</v>
      </c>
      <c r="E618" t="str">
        <f t="shared" si="39"/>
        <v>OK</v>
      </c>
      <c r="H618">
        <v>4.4127070000000002</v>
      </c>
      <c r="I618">
        <v>614</v>
      </c>
      <c r="J618">
        <v>587465.20499999996</v>
      </c>
      <c r="K618">
        <v>1209879.6029999999</v>
      </c>
      <c r="L618">
        <v>174.18</v>
      </c>
      <c r="M618">
        <v>-1E-3</v>
      </c>
      <c r="N618">
        <v>1.4330000000000001</v>
      </c>
      <c r="O618" t="s">
        <v>10</v>
      </c>
      <c r="R618">
        <v>2.7776529999999999</v>
      </c>
      <c r="S618" s="3">
        <v>397</v>
      </c>
      <c r="T618">
        <v>586143.55099999998</v>
      </c>
      <c r="U618">
        <v>1210808.659</v>
      </c>
      <c r="V618">
        <v>169.78700000000001</v>
      </c>
      <c r="W618">
        <v>3.0000000000000001E-3</v>
      </c>
      <c r="X618">
        <v>1.4350000000000001</v>
      </c>
      <c r="Y618" t="s">
        <v>10</v>
      </c>
    </row>
    <row r="619" spans="1:25" x14ac:dyDescent="0.25">
      <c r="A619">
        <v>615</v>
      </c>
      <c r="B619">
        <f t="shared" si="36"/>
        <v>-587472.397</v>
      </c>
      <c r="C619">
        <f t="shared" si="37"/>
        <v>-1209875.56</v>
      </c>
      <c r="D619">
        <f t="shared" si="38"/>
        <v>174.221</v>
      </c>
      <c r="E619" t="str">
        <f t="shared" si="39"/>
        <v>OK</v>
      </c>
      <c r="H619">
        <v>4.4209569999999996</v>
      </c>
      <c r="I619">
        <v>615</v>
      </c>
      <c r="J619">
        <v>587472.397</v>
      </c>
      <c r="K619">
        <v>1209875.56</v>
      </c>
      <c r="L619">
        <v>174.221</v>
      </c>
      <c r="M619">
        <v>-1E-3</v>
      </c>
      <c r="N619">
        <v>1.4339999999999999</v>
      </c>
      <c r="O619" t="s">
        <v>10</v>
      </c>
      <c r="R619">
        <v>2.785787</v>
      </c>
      <c r="S619" s="3">
        <v>398</v>
      </c>
      <c r="T619">
        <v>586148.68999999994</v>
      </c>
      <c r="U619">
        <v>1210802.3540000001</v>
      </c>
      <c r="V619">
        <v>169.858</v>
      </c>
      <c r="W619">
        <v>3.0000000000000001E-3</v>
      </c>
      <c r="X619">
        <v>1.4350000000000001</v>
      </c>
      <c r="Y619" t="s">
        <v>10</v>
      </c>
    </row>
    <row r="620" spans="1:25" x14ac:dyDescent="0.25">
      <c r="A620">
        <v>616</v>
      </c>
      <c r="B620">
        <f t="shared" si="36"/>
        <v>-587479.78599999996</v>
      </c>
      <c r="C620">
        <f t="shared" si="37"/>
        <v>-1209871.433</v>
      </c>
      <c r="D620">
        <f t="shared" si="38"/>
        <v>174.291</v>
      </c>
      <c r="E620" t="str">
        <f t="shared" si="39"/>
        <v>OK</v>
      </c>
      <c r="H620">
        <v>4.4294200000000004</v>
      </c>
      <c r="I620">
        <v>616</v>
      </c>
      <c r="J620">
        <v>587479.78599999996</v>
      </c>
      <c r="K620">
        <v>1209871.433</v>
      </c>
      <c r="L620">
        <v>174.291</v>
      </c>
      <c r="M620">
        <v>0</v>
      </c>
      <c r="N620">
        <v>1.4330000000000001</v>
      </c>
      <c r="O620" t="s">
        <v>10</v>
      </c>
      <c r="R620">
        <v>2.7937020000000001</v>
      </c>
      <c r="S620" s="3">
        <v>399</v>
      </c>
      <c r="T620">
        <v>586153.68599999999</v>
      </c>
      <c r="U620">
        <v>1210796.2150000001</v>
      </c>
      <c r="V620">
        <v>169.92699999999999</v>
      </c>
      <c r="W620">
        <v>7.0000000000000001E-3</v>
      </c>
      <c r="X620">
        <v>1.4370000000000001</v>
      </c>
      <c r="Y620" t="s">
        <v>10</v>
      </c>
    </row>
    <row r="621" spans="1:25" x14ac:dyDescent="0.25">
      <c r="A621">
        <v>617</v>
      </c>
      <c r="B621">
        <f t="shared" si="36"/>
        <v>-587486.56400000001</v>
      </c>
      <c r="C621">
        <f t="shared" si="37"/>
        <v>-1209867.6329999999</v>
      </c>
      <c r="D621">
        <f t="shared" si="38"/>
        <v>174.35400000000001</v>
      </c>
      <c r="E621" t="str">
        <f t="shared" si="39"/>
        <v>OK</v>
      </c>
      <c r="H621">
        <v>4.4371900000000002</v>
      </c>
      <c r="I621">
        <v>617</v>
      </c>
      <c r="J621">
        <v>587486.56400000001</v>
      </c>
      <c r="K621">
        <v>1209867.6329999999</v>
      </c>
      <c r="L621">
        <v>174.35400000000001</v>
      </c>
      <c r="M621">
        <v>3.0000000000000001E-3</v>
      </c>
      <c r="N621">
        <v>1.431</v>
      </c>
      <c r="O621" t="s">
        <v>10</v>
      </c>
      <c r="R621">
        <v>2.8014269999999999</v>
      </c>
      <c r="S621" s="3">
        <v>400</v>
      </c>
      <c r="T621">
        <v>586158.56700000004</v>
      </c>
      <c r="U621">
        <v>1210790.226</v>
      </c>
      <c r="V621">
        <v>170.00700000000001</v>
      </c>
      <c r="W621">
        <v>3.0000000000000001E-3</v>
      </c>
      <c r="X621">
        <v>1.4379999999999999</v>
      </c>
      <c r="Y621" t="s">
        <v>10</v>
      </c>
    </row>
    <row r="622" spans="1:25" x14ac:dyDescent="0.25">
      <c r="A622">
        <v>618</v>
      </c>
      <c r="B622">
        <f t="shared" si="36"/>
        <v>-587493.52300000004</v>
      </c>
      <c r="C622">
        <f t="shared" si="37"/>
        <v>-1209863.7450000001</v>
      </c>
      <c r="D622">
        <f t="shared" si="38"/>
        <v>174.416</v>
      </c>
      <c r="E622" t="str">
        <f t="shared" si="39"/>
        <v>OK</v>
      </c>
      <c r="H622">
        <v>4.4451619999999998</v>
      </c>
      <c r="I622">
        <v>618</v>
      </c>
      <c r="J622">
        <v>587493.52300000004</v>
      </c>
      <c r="K622">
        <v>1209863.7450000001</v>
      </c>
      <c r="L622">
        <v>174.416</v>
      </c>
      <c r="M622">
        <v>3.0000000000000001E-3</v>
      </c>
      <c r="N622">
        <v>1.4330000000000001</v>
      </c>
      <c r="O622" t="s">
        <v>10</v>
      </c>
      <c r="R622">
        <v>2.8094389999999998</v>
      </c>
      <c r="S622" s="3">
        <v>401</v>
      </c>
      <c r="T622">
        <v>586163.62300000002</v>
      </c>
      <c r="U622">
        <v>1210784.013</v>
      </c>
      <c r="V622">
        <v>170.08500000000001</v>
      </c>
      <c r="W622">
        <v>4.0000000000000001E-3</v>
      </c>
      <c r="X622">
        <v>1.4390000000000001</v>
      </c>
      <c r="Y622" t="s">
        <v>10</v>
      </c>
    </row>
    <row r="623" spans="1:25" x14ac:dyDescent="0.25">
      <c r="A623">
        <v>619</v>
      </c>
      <c r="B623">
        <f t="shared" si="36"/>
        <v>-587500.36399999994</v>
      </c>
      <c r="C623">
        <f t="shared" si="37"/>
        <v>-1209859.9210000001</v>
      </c>
      <c r="D623">
        <f t="shared" si="38"/>
        <v>174.47800000000001</v>
      </c>
      <c r="E623" t="str">
        <f t="shared" si="39"/>
        <v>OK</v>
      </c>
      <c r="H623">
        <v>4.4529990000000002</v>
      </c>
      <c r="I623">
        <v>619</v>
      </c>
      <c r="J623">
        <v>587500.36399999994</v>
      </c>
      <c r="K623">
        <v>1209859.9210000001</v>
      </c>
      <c r="L623">
        <v>174.47800000000001</v>
      </c>
      <c r="M623">
        <v>-2E-3</v>
      </c>
      <c r="N623">
        <v>1.4339999999999999</v>
      </c>
      <c r="O623" t="s">
        <v>10</v>
      </c>
      <c r="R623">
        <v>2.8175180000000002</v>
      </c>
      <c r="S623" s="3">
        <v>402</v>
      </c>
      <c r="T623">
        <v>586168.72600000002</v>
      </c>
      <c r="U623">
        <v>1210777.7490000001</v>
      </c>
      <c r="V623">
        <v>170.17</v>
      </c>
      <c r="W623">
        <v>3.0000000000000001E-3</v>
      </c>
      <c r="X623">
        <v>1.4359999999999999</v>
      </c>
      <c r="Y623" t="s">
        <v>10</v>
      </c>
    </row>
    <row r="624" spans="1:25" x14ac:dyDescent="0.25">
      <c r="A624">
        <v>620</v>
      </c>
      <c r="B624">
        <f t="shared" si="36"/>
        <v>-587506.03200000001</v>
      </c>
      <c r="C624">
        <f t="shared" si="37"/>
        <v>-1209856.7560000001</v>
      </c>
      <c r="D624">
        <f t="shared" si="38"/>
        <v>174.523</v>
      </c>
      <c r="E624" t="str">
        <f t="shared" si="39"/>
        <v>OK</v>
      </c>
      <c r="H624">
        <v>4.4594909999999999</v>
      </c>
      <c r="I624">
        <v>620</v>
      </c>
      <c r="J624">
        <v>587506.03200000001</v>
      </c>
      <c r="K624">
        <v>1209856.7560000001</v>
      </c>
      <c r="L624">
        <v>174.523</v>
      </c>
      <c r="M624">
        <v>1E-3</v>
      </c>
      <c r="N624">
        <v>1.4359999999999999</v>
      </c>
      <c r="O624" t="s">
        <v>10</v>
      </c>
      <c r="R624">
        <v>2.825469</v>
      </c>
      <c r="S624" s="3">
        <v>403</v>
      </c>
      <c r="T624">
        <v>586173.74300000002</v>
      </c>
      <c r="U624">
        <v>1210771.58</v>
      </c>
      <c r="V624">
        <v>170.244</v>
      </c>
      <c r="W624">
        <v>5.0000000000000001E-3</v>
      </c>
      <c r="X624">
        <v>1.4350000000000001</v>
      </c>
      <c r="Y624" t="s">
        <v>10</v>
      </c>
    </row>
    <row r="625" spans="1:25" x14ac:dyDescent="0.25">
      <c r="A625">
        <v>621</v>
      </c>
      <c r="B625">
        <f t="shared" si="36"/>
        <v>-587509.32299999997</v>
      </c>
      <c r="C625">
        <f t="shared" si="37"/>
        <v>-1209854.9240000001</v>
      </c>
      <c r="D625">
        <f t="shared" si="38"/>
        <v>174.55199999999999</v>
      </c>
      <c r="E625" t="str">
        <f t="shared" si="39"/>
        <v>HM</v>
      </c>
      <c r="H625">
        <v>4.4632569999999996</v>
      </c>
      <c r="I625">
        <v>621</v>
      </c>
      <c r="J625">
        <v>587509.32299999997</v>
      </c>
      <c r="K625">
        <v>1209854.9240000001</v>
      </c>
      <c r="L625">
        <v>174.55199999999999</v>
      </c>
      <c r="M625">
        <v>1E-3</v>
      </c>
      <c r="N625">
        <v>1.4339999999999999</v>
      </c>
      <c r="O625" t="s">
        <v>13</v>
      </c>
      <c r="R625">
        <v>2.832525</v>
      </c>
      <c r="S625" s="3">
        <v>404</v>
      </c>
      <c r="T625">
        <v>586178.20400000003</v>
      </c>
      <c r="U625">
        <v>1210766.1140000001</v>
      </c>
      <c r="V625">
        <v>170.31200000000001</v>
      </c>
      <c r="W625">
        <v>0</v>
      </c>
      <c r="X625">
        <v>1.4370000000000001</v>
      </c>
      <c r="Y625" t="s">
        <v>10</v>
      </c>
    </row>
    <row r="626" spans="1:25" x14ac:dyDescent="0.25">
      <c r="A626">
        <v>622</v>
      </c>
      <c r="B626">
        <f t="shared" si="36"/>
        <v>-587513.84</v>
      </c>
      <c r="C626">
        <f t="shared" si="37"/>
        <v>-1209852.4029999999</v>
      </c>
      <c r="D626">
        <f t="shared" si="38"/>
        <v>174.596</v>
      </c>
      <c r="E626" t="str">
        <f t="shared" si="39"/>
        <v>OK</v>
      </c>
      <c r="H626">
        <v>4.4684309999999998</v>
      </c>
      <c r="I626">
        <v>622</v>
      </c>
      <c r="J626">
        <v>587513.84</v>
      </c>
      <c r="K626">
        <v>1209852.4029999999</v>
      </c>
      <c r="L626">
        <v>174.596</v>
      </c>
      <c r="M626">
        <v>2E-3</v>
      </c>
      <c r="N626">
        <v>1.4319999999999999</v>
      </c>
      <c r="O626" t="s">
        <v>10</v>
      </c>
      <c r="R626">
        <v>2.8404669999999999</v>
      </c>
      <c r="S626" s="3">
        <v>405</v>
      </c>
      <c r="T626">
        <v>586183.22100000002</v>
      </c>
      <c r="U626">
        <v>1210759.956</v>
      </c>
      <c r="V626">
        <v>170.386</v>
      </c>
      <c r="W626">
        <v>1E-3</v>
      </c>
      <c r="X626">
        <v>1.4390000000000001</v>
      </c>
      <c r="Y626" t="s">
        <v>10</v>
      </c>
    </row>
    <row r="627" spans="1:25" x14ac:dyDescent="0.25">
      <c r="A627">
        <v>623</v>
      </c>
      <c r="B627">
        <f t="shared" si="36"/>
        <v>-587521.49300000002</v>
      </c>
      <c r="C627">
        <f t="shared" si="37"/>
        <v>-1209848.1399999999</v>
      </c>
      <c r="D627">
        <f t="shared" si="38"/>
        <v>174.684</v>
      </c>
      <c r="E627" t="str">
        <f t="shared" si="39"/>
        <v>OK</v>
      </c>
      <c r="H627">
        <v>4.4771910000000004</v>
      </c>
      <c r="I627">
        <v>623</v>
      </c>
      <c r="J627">
        <v>587521.49300000002</v>
      </c>
      <c r="K627">
        <v>1209848.1399999999</v>
      </c>
      <c r="L627">
        <v>174.684</v>
      </c>
      <c r="M627">
        <v>0</v>
      </c>
      <c r="N627">
        <v>1.4330000000000001</v>
      </c>
      <c r="O627" t="s">
        <v>10</v>
      </c>
      <c r="R627">
        <v>2.8484039999999999</v>
      </c>
      <c r="S627" s="3">
        <v>406</v>
      </c>
      <c r="T627">
        <v>586188.23699999996</v>
      </c>
      <c r="U627">
        <v>1210753.8049999999</v>
      </c>
      <c r="V627">
        <v>170.446</v>
      </c>
      <c r="W627">
        <v>7.0000000000000001E-3</v>
      </c>
      <c r="X627">
        <v>1.4370000000000001</v>
      </c>
      <c r="Y627" t="s">
        <v>10</v>
      </c>
    </row>
    <row r="628" spans="1:25" x14ac:dyDescent="0.25">
      <c r="A628">
        <v>624</v>
      </c>
      <c r="B628">
        <f t="shared" si="36"/>
        <v>-587528.42099999997</v>
      </c>
      <c r="C628">
        <f t="shared" si="37"/>
        <v>-1209844.273</v>
      </c>
      <c r="D628">
        <f t="shared" si="38"/>
        <v>174.76599999999999</v>
      </c>
      <c r="E628" t="str">
        <f t="shared" si="39"/>
        <v>OK</v>
      </c>
      <c r="H628">
        <v>4.485125</v>
      </c>
      <c r="I628">
        <v>624</v>
      </c>
      <c r="J628">
        <v>587528.42099999997</v>
      </c>
      <c r="K628">
        <v>1209844.273</v>
      </c>
      <c r="L628">
        <v>174.76599999999999</v>
      </c>
      <c r="M628">
        <v>3.0000000000000001E-3</v>
      </c>
      <c r="N628">
        <v>1.4330000000000001</v>
      </c>
      <c r="O628" t="s">
        <v>10</v>
      </c>
      <c r="R628">
        <v>2.8566690000000001</v>
      </c>
      <c r="S628" s="3">
        <v>407</v>
      </c>
      <c r="T628">
        <v>586193.45299999998</v>
      </c>
      <c r="U628">
        <v>1210747.3940000001</v>
      </c>
      <c r="V628">
        <v>170.53200000000001</v>
      </c>
      <c r="W628">
        <v>-1E-3</v>
      </c>
      <c r="X628">
        <v>1.4359999999999999</v>
      </c>
      <c r="Y628" t="s">
        <v>10</v>
      </c>
    </row>
    <row r="629" spans="1:25" x14ac:dyDescent="0.25">
      <c r="A629">
        <v>625</v>
      </c>
      <c r="B629">
        <f t="shared" si="36"/>
        <v>-587535.53</v>
      </c>
      <c r="C629">
        <f t="shared" si="37"/>
        <v>-1209840.297</v>
      </c>
      <c r="D629">
        <f t="shared" si="38"/>
        <v>174.852</v>
      </c>
      <c r="E629" t="str">
        <f t="shared" si="39"/>
        <v>OK</v>
      </c>
      <c r="H629">
        <v>4.493271</v>
      </c>
      <c r="I629">
        <v>625</v>
      </c>
      <c r="J629">
        <v>587535.53</v>
      </c>
      <c r="K629">
        <v>1209840.297</v>
      </c>
      <c r="L629">
        <v>174.852</v>
      </c>
      <c r="M629">
        <v>3.0000000000000001E-3</v>
      </c>
      <c r="N629">
        <v>1.4339999999999999</v>
      </c>
      <c r="O629" t="s">
        <v>10</v>
      </c>
      <c r="R629">
        <v>2.8709340000000001</v>
      </c>
      <c r="S629" s="3">
        <v>409</v>
      </c>
      <c r="T629">
        <v>586202.45499999996</v>
      </c>
      <c r="U629">
        <v>1210736.328</v>
      </c>
      <c r="V629">
        <v>170.66300000000001</v>
      </c>
      <c r="W629">
        <v>1E-3</v>
      </c>
      <c r="X629">
        <v>1.4379999999999999</v>
      </c>
      <c r="Y629" t="s">
        <v>10</v>
      </c>
    </row>
    <row r="630" spans="1:25" x14ac:dyDescent="0.25">
      <c r="A630">
        <v>626</v>
      </c>
      <c r="B630">
        <f t="shared" si="36"/>
        <v>-587542.875</v>
      </c>
      <c r="C630">
        <f t="shared" si="37"/>
        <v>-1209836.186</v>
      </c>
      <c r="D630">
        <f t="shared" si="38"/>
        <v>174.92699999999999</v>
      </c>
      <c r="E630" t="str">
        <f t="shared" si="39"/>
        <v>OK</v>
      </c>
      <c r="H630">
        <v>4.5016879999999997</v>
      </c>
      <c r="I630">
        <v>626</v>
      </c>
      <c r="J630">
        <v>587542.875</v>
      </c>
      <c r="K630">
        <v>1209836.186</v>
      </c>
      <c r="L630">
        <v>174.92699999999999</v>
      </c>
      <c r="M630">
        <v>-1.4E-2</v>
      </c>
      <c r="N630">
        <v>1.4359999999999999</v>
      </c>
      <c r="O630" t="s">
        <v>10</v>
      </c>
      <c r="R630">
        <v>2.8789349999999998</v>
      </c>
      <c r="S630" s="3">
        <v>410</v>
      </c>
      <c r="T630">
        <v>586207.50199999998</v>
      </c>
      <c r="U630">
        <v>1210730.1189999999</v>
      </c>
      <c r="V630">
        <v>170.732</v>
      </c>
      <c r="W630">
        <v>-2E-3</v>
      </c>
      <c r="X630">
        <v>1.4359999999999999</v>
      </c>
      <c r="Y630" t="s">
        <v>10</v>
      </c>
    </row>
    <row r="631" spans="1:25" x14ac:dyDescent="0.25">
      <c r="A631">
        <v>627</v>
      </c>
      <c r="B631">
        <f t="shared" si="36"/>
        <v>-587549.72600000002</v>
      </c>
      <c r="C631">
        <f t="shared" si="37"/>
        <v>-1209832.308</v>
      </c>
      <c r="D631">
        <f t="shared" si="38"/>
        <v>175.005</v>
      </c>
      <c r="E631" t="str">
        <f t="shared" si="39"/>
        <v>OK</v>
      </c>
      <c r="H631">
        <v>4.5095599999999996</v>
      </c>
      <c r="I631">
        <v>627</v>
      </c>
      <c r="J631">
        <v>587549.72600000002</v>
      </c>
      <c r="K631">
        <v>1209832.308</v>
      </c>
      <c r="L631">
        <v>175.005</v>
      </c>
      <c r="M631">
        <v>-0.03</v>
      </c>
      <c r="N631">
        <v>1.4379999999999999</v>
      </c>
      <c r="O631" t="s">
        <v>10</v>
      </c>
      <c r="R631">
        <v>2.8953519999999999</v>
      </c>
      <c r="S631" s="3">
        <v>411</v>
      </c>
      <c r="T631">
        <v>586217.86899999995</v>
      </c>
      <c r="U631">
        <v>1210717.3899999999</v>
      </c>
      <c r="V631">
        <v>170.874</v>
      </c>
      <c r="W631">
        <v>-2E-3</v>
      </c>
      <c r="X631">
        <v>1.4370000000000001</v>
      </c>
      <c r="Y631" t="s">
        <v>10</v>
      </c>
    </row>
    <row r="632" spans="1:25" x14ac:dyDescent="0.25">
      <c r="A632">
        <v>628</v>
      </c>
      <c r="B632">
        <f t="shared" si="36"/>
        <v>-587556.272</v>
      </c>
      <c r="C632">
        <f t="shared" si="37"/>
        <v>-1209828.4539999999</v>
      </c>
      <c r="D632">
        <f t="shared" si="38"/>
        <v>175.08500000000001</v>
      </c>
      <c r="E632" t="str">
        <f t="shared" si="39"/>
        <v>OK</v>
      </c>
      <c r="H632">
        <v>4.5171559999999999</v>
      </c>
      <c r="I632">
        <v>628</v>
      </c>
      <c r="J632">
        <v>587556.272</v>
      </c>
      <c r="K632">
        <v>1209828.4539999999</v>
      </c>
      <c r="L632">
        <v>175.08500000000001</v>
      </c>
      <c r="M632">
        <v>-4.9000000000000002E-2</v>
      </c>
      <c r="N632">
        <v>1.446</v>
      </c>
      <c r="O632" t="s">
        <v>10</v>
      </c>
      <c r="R632">
        <v>2.903311</v>
      </c>
      <c r="S632" s="3">
        <v>412</v>
      </c>
      <c r="T632">
        <v>586222.89800000004</v>
      </c>
      <c r="U632">
        <v>1210711.2220000001</v>
      </c>
      <c r="V632">
        <v>170.95400000000001</v>
      </c>
      <c r="W632">
        <v>-3.0000000000000001E-3</v>
      </c>
      <c r="X632">
        <v>1.4379999999999999</v>
      </c>
      <c r="Y632" t="s">
        <v>10</v>
      </c>
    </row>
    <row r="633" spans="1:25" x14ac:dyDescent="0.25">
      <c r="A633">
        <v>629</v>
      </c>
      <c r="B633">
        <f t="shared" si="36"/>
        <v>-587562.68500000006</v>
      </c>
      <c r="C633">
        <f t="shared" si="37"/>
        <v>-1209824.4509999999</v>
      </c>
      <c r="D633">
        <f t="shared" si="38"/>
        <v>175.16</v>
      </c>
      <c r="E633" t="str">
        <f t="shared" si="39"/>
        <v>OK</v>
      </c>
      <c r="H633">
        <v>4.5247169999999999</v>
      </c>
      <c r="I633">
        <v>629</v>
      </c>
      <c r="J633">
        <v>587562.68500000006</v>
      </c>
      <c r="K633">
        <v>1209824.4509999999</v>
      </c>
      <c r="L633">
        <v>175.16</v>
      </c>
      <c r="M633">
        <v>-6.2E-2</v>
      </c>
      <c r="N633">
        <v>1.456</v>
      </c>
      <c r="O633" t="s">
        <v>10</v>
      </c>
      <c r="R633">
        <v>2.9109630000000002</v>
      </c>
      <c r="S633" s="3">
        <v>413</v>
      </c>
      <c r="T633">
        <v>586227.73300000001</v>
      </c>
      <c r="U633">
        <v>1210705.291</v>
      </c>
      <c r="V633">
        <v>171.03899999999999</v>
      </c>
      <c r="W633">
        <v>-1E-3</v>
      </c>
      <c r="X633">
        <v>1.4379999999999999</v>
      </c>
      <c r="Y633" t="s">
        <v>10</v>
      </c>
    </row>
    <row r="634" spans="1:25" x14ac:dyDescent="0.25">
      <c r="A634">
        <v>630</v>
      </c>
      <c r="B634">
        <f t="shared" si="36"/>
        <v>-587569.20299999998</v>
      </c>
      <c r="C634">
        <f t="shared" si="37"/>
        <v>-1209820.034</v>
      </c>
      <c r="D634">
        <f t="shared" si="38"/>
        <v>175.249</v>
      </c>
      <c r="E634" t="str">
        <f t="shared" si="39"/>
        <v>OK</v>
      </c>
      <c r="H634">
        <v>4.5325899999999999</v>
      </c>
      <c r="I634">
        <v>630</v>
      </c>
      <c r="J634">
        <v>587569.20299999998</v>
      </c>
      <c r="K634">
        <v>1209820.034</v>
      </c>
      <c r="L634">
        <v>175.249</v>
      </c>
      <c r="M634">
        <v>-6.2E-2</v>
      </c>
      <c r="N634">
        <v>1.45</v>
      </c>
      <c r="O634" t="s">
        <v>10</v>
      </c>
      <c r="R634">
        <v>2.9176160000000002</v>
      </c>
      <c r="S634" s="3">
        <v>414</v>
      </c>
      <c r="T634">
        <v>586231.94099999999</v>
      </c>
      <c r="U634">
        <v>1210700.1370000001</v>
      </c>
      <c r="V634">
        <v>171.09299999999999</v>
      </c>
      <c r="W634">
        <v>-2E-3</v>
      </c>
      <c r="X634">
        <v>1.4379999999999999</v>
      </c>
      <c r="Y634" t="s">
        <v>10</v>
      </c>
    </row>
    <row r="635" spans="1:25" x14ac:dyDescent="0.25">
      <c r="A635">
        <v>631</v>
      </c>
      <c r="B635">
        <f t="shared" si="36"/>
        <v>-587575.23300000001</v>
      </c>
      <c r="C635">
        <f t="shared" si="37"/>
        <v>-1209815.6159999999</v>
      </c>
      <c r="D635">
        <f t="shared" si="38"/>
        <v>175.327</v>
      </c>
      <c r="E635" t="str">
        <f t="shared" si="39"/>
        <v>OK</v>
      </c>
      <c r="H635">
        <v>4.5400660000000004</v>
      </c>
      <c r="I635">
        <v>631</v>
      </c>
      <c r="J635">
        <v>587575.23300000001</v>
      </c>
      <c r="K635">
        <v>1209815.6159999999</v>
      </c>
      <c r="L635">
        <v>175.327</v>
      </c>
      <c r="M635">
        <v>-6.2E-2</v>
      </c>
      <c r="N635">
        <v>1.45</v>
      </c>
      <c r="O635" t="s">
        <v>10</v>
      </c>
      <c r="R635">
        <v>2.9240080000000002</v>
      </c>
      <c r="S635" s="3">
        <v>415</v>
      </c>
      <c r="T635">
        <v>586235.978</v>
      </c>
      <c r="U635">
        <v>1210695.182</v>
      </c>
      <c r="V635">
        <v>171.13300000000001</v>
      </c>
      <c r="W635">
        <v>-3.0000000000000001E-3</v>
      </c>
      <c r="X635">
        <v>1.4379999999999999</v>
      </c>
      <c r="Y635" t="s">
        <v>10</v>
      </c>
    </row>
    <row r="636" spans="1:25" x14ac:dyDescent="0.25">
      <c r="A636">
        <v>632</v>
      </c>
      <c r="B636">
        <f t="shared" si="36"/>
        <v>-587580.87699999998</v>
      </c>
      <c r="C636">
        <f t="shared" si="37"/>
        <v>-1209811.202</v>
      </c>
      <c r="D636">
        <f t="shared" si="38"/>
        <v>175.39</v>
      </c>
      <c r="E636" t="str">
        <f t="shared" si="39"/>
        <v>OK</v>
      </c>
      <c r="H636">
        <v>4.547231</v>
      </c>
      <c r="I636">
        <v>632</v>
      </c>
      <c r="J636">
        <v>587580.87699999998</v>
      </c>
      <c r="K636">
        <v>1209811.202</v>
      </c>
      <c r="L636">
        <v>175.39</v>
      </c>
      <c r="M636">
        <v>-6.0999999999999999E-2</v>
      </c>
      <c r="N636">
        <v>1.454</v>
      </c>
      <c r="O636" t="s">
        <v>10</v>
      </c>
      <c r="R636">
        <v>2.9315850000000001</v>
      </c>
      <c r="S636" s="3">
        <v>416</v>
      </c>
      <c r="T636">
        <v>586240.76599999995</v>
      </c>
      <c r="U636">
        <v>1210689.3089999999</v>
      </c>
      <c r="V636">
        <v>171.18799999999999</v>
      </c>
      <c r="W636">
        <v>4.0000000000000001E-3</v>
      </c>
      <c r="X636">
        <v>1.4379999999999999</v>
      </c>
      <c r="Y636" t="s">
        <v>10</v>
      </c>
    </row>
    <row r="637" spans="1:25" x14ac:dyDescent="0.25">
      <c r="A637">
        <v>633</v>
      </c>
      <c r="B637">
        <f t="shared" si="36"/>
        <v>-587587.15099999995</v>
      </c>
      <c r="C637">
        <f t="shared" si="37"/>
        <v>-1209805.835</v>
      </c>
      <c r="D637">
        <f t="shared" si="38"/>
        <v>175.47900000000001</v>
      </c>
      <c r="E637" t="str">
        <f t="shared" si="39"/>
        <v>OK</v>
      </c>
      <c r="H637">
        <v>4.5554899999999998</v>
      </c>
      <c r="I637">
        <v>633</v>
      </c>
      <c r="J637">
        <v>587587.15099999995</v>
      </c>
      <c r="K637">
        <v>1209805.835</v>
      </c>
      <c r="L637">
        <v>175.47900000000001</v>
      </c>
      <c r="M637">
        <v>-6.0999999999999999E-2</v>
      </c>
      <c r="N637">
        <v>1.454</v>
      </c>
      <c r="O637" t="s">
        <v>10</v>
      </c>
      <c r="R637">
        <v>2.939581</v>
      </c>
      <c r="S637" s="3">
        <v>417</v>
      </c>
      <c r="T637">
        <v>586245.81799999997</v>
      </c>
      <c r="U637">
        <v>1210683.111</v>
      </c>
      <c r="V637">
        <v>171.22499999999999</v>
      </c>
      <c r="W637">
        <v>8.9999999999999993E-3</v>
      </c>
      <c r="X637">
        <v>1.4370000000000001</v>
      </c>
      <c r="Y637" t="s">
        <v>10</v>
      </c>
    </row>
    <row r="638" spans="1:25" x14ac:dyDescent="0.25">
      <c r="A638">
        <v>634</v>
      </c>
      <c r="B638">
        <f t="shared" si="36"/>
        <v>-587589.87399999995</v>
      </c>
      <c r="C638">
        <f t="shared" si="37"/>
        <v>-1209803.3759999999</v>
      </c>
      <c r="D638">
        <f t="shared" si="38"/>
        <v>175.51599999999999</v>
      </c>
      <c r="E638" t="str">
        <f t="shared" si="39"/>
        <v>PROP</v>
      </c>
      <c r="H638">
        <v>4.559158</v>
      </c>
      <c r="I638">
        <v>634</v>
      </c>
      <c r="J638">
        <v>587589.87399999995</v>
      </c>
      <c r="K638">
        <v>1209803.3759999999</v>
      </c>
      <c r="L638">
        <v>175.51599999999999</v>
      </c>
      <c r="M638">
        <v>-6.3E-2</v>
      </c>
      <c r="N638">
        <v>1.454</v>
      </c>
      <c r="O638" t="s">
        <v>16</v>
      </c>
      <c r="R638">
        <v>2.9472999999999998</v>
      </c>
      <c r="S638" s="3">
        <v>418</v>
      </c>
      <c r="T638">
        <v>586250.68700000003</v>
      </c>
      <c r="U638">
        <v>1210677.122</v>
      </c>
      <c r="V638">
        <v>171.24600000000001</v>
      </c>
      <c r="W638">
        <v>6.0000000000000001E-3</v>
      </c>
      <c r="X638">
        <v>1.4370000000000001</v>
      </c>
      <c r="Y638" t="s">
        <v>10</v>
      </c>
    </row>
    <row r="639" spans="1:25" x14ac:dyDescent="0.25">
      <c r="A639">
        <v>635</v>
      </c>
      <c r="B639">
        <f t="shared" si="36"/>
        <v>-587592.20900000003</v>
      </c>
      <c r="C639">
        <f t="shared" si="37"/>
        <v>-1209801.1880000001</v>
      </c>
      <c r="D639">
        <f t="shared" si="38"/>
        <v>175.548</v>
      </c>
      <c r="E639" t="str">
        <f t="shared" si="39"/>
        <v>OK</v>
      </c>
      <c r="H639">
        <v>4.5623579999999997</v>
      </c>
      <c r="I639">
        <v>635</v>
      </c>
      <c r="J639">
        <v>587592.20900000003</v>
      </c>
      <c r="K639">
        <v>1209801.1880000001</v>
      </c>
      <c r="L639">
        <v>175.548</v>
      </c>
      <c r="M639">
        <v>-6.3E-2</v>
      </c>
      <c r="N639">
        <v>1.45</v>
      </c>
      <c r="O639" t="s">
        <v>10</v>
      </c>
      <c r="R639">
        <v>2.9549820000000002</v>
      </c>
      <c r="S639" s="3">
        <v>419</v>
      </c>
      <c r="T639">
        <v>586255.52899999998</v>
      </c>
      <c r="U639">
        <v>1210671.1580000001</v>
      </c>
      <c r="V639">
        <v>171.26400000000001</v>
      </c>
      <c r="W639">
        <v>5.0000000000000001E-3</v>
      </c>
      <c r="X639">
        <v>1.4359999999999999</v>
      </c>
      <c r="Y639" t="s">
        <v>10</v>
      </c>
    </row>
    <row r="640" spans="1:25" x14ac:dyDescent="0.25">
      <c r="A640">
        <v>636</v>
      </c>
      <c r="B640">
        <f t="shared" si="36"/>
        <v>-587593.59199999995</v>
      </c>
      <c r="C640">
        <f t="shared" si="37"/>
        <v>-1209799.8570000001</v>
      </c>
      <c r="D640">
        <f t="shared" si="38"/>
        <v>175.56800000000001</v>
      </c>
      <c r="E640" t="str">
        <f t="shared" si="39"/>
        <v>HM</v>
      </c>
      <c r="H640">
        <v>4.5642779999999998</v>
      </c>
      <c r="I640">
        <v>636</v>
      </c>
      <c r="J640">
        <v>587593.59199999995</v>
      </c>
      <c r="K640">
        <v>1209799.8570000001</v>
      </c>
      <c r="L640">
        <v>175.56800000000001</v>
      </c>
      <c r="M640">
        <v>-6.3E-2</v>
      </c>
      <c r="N640">
        <v>1.45</v>
      </c>
      <c r="O640" t="s">
        <v>13</v>
      </c>
      <c r="R640">
        <v>2.9623940000000002</v>
      </c>
      <c r="S640" s="3">
        <v>420</v>
      </c>
      <c r="T640">
        <v>586260.19999999995</v>
      </c>
      <c r="U640">
        <v>1210665.402</v>
      </c>
      <c r="V640">
        <v>171.28399999999999</v>
      </c>
      <c r="W640">
        <v>2E-3</v>
      </c>
      <c r="X640">
        <v>1.4370000000000001</v>
      </c>
      <c r="Y640" t="s">
        <v>10</v>
      </c>
    </row>
    <row r="641" spans="1:25" x14ac:dyDescent="0.25">
      <c r="A641">
        <v>637</v>
      </c>
      <c r="B641">
        <f t="shared" si="36"/>
        <v>-587598.94999999995</v>
      </c>
      <c r="C641">
        <f t="shared" si="37"/>
        <v>-1209794.4680000001</v>
      </c>
      <c r="D641">
        <f t="shared" si="38"/>
        <v>175.63900000000001</v>
      </c>
      <c r="E641" t="str">
        <f t="shared" si="39"/>
        <v>OK</v>
      </c>
      <c r="H641">
        <v>4.5718769999999997</v>
      </c>
      <c r="I641">
        <v>637</v>
      </c>
      <c r="J641">
        <v>587598.94999999995</v>
      </c>
      <c r="K641">
        <v>1209794.4680000001</v>
      </c>
      <c r="L641">
        <v>175.63900000000001</v>
      </c>
      <c r="M641">
        <v>-6.8000000000000005E-2</v>
      </c>
      <c r="N641">
        <v>1.4470000000000001</v>
      </c>
      <c r="O641" t="s">
        <v>10</v>
      </c>
      <c r="R641">
        <v>2.9713159999999998</v>
      </c>
      <c r="S641" s="3">
        <v>422</v>
      </c>
      <c r="T641">
        <v>586265.81799999997</v>
      </c>
      <c r="U641">
        <v>1210658.4709999999</v>
      </c>
      <c r="V641">
        <v>171.304</v>
      </c>
      <c r="W641">
        <v>1E-3</v>
      </c>
      <c r="X641">
        <v>1.4370000000000001</v>
      </c>
      <c r="Y641" t="s">
        <v>10</v>
      </c>
    </row>
    <row r="642" spans="1:25" x14ac:dyDescent="0.25">
      <c r="A642">
        <v>638</v>
      </c>
      <c r="B642">
        <f t="shared" si="36"/>
        <v>-587604.32400000002</v>
      </c>
      <c r="C642">
        <f t="shared" si="37"/>
        <v>-1209788.595</v>
      </c>
      <c r="D642">
        <f t="shared" si="38"/>
        <v>175.73500000000001</v>
      </c>
      <c r="E642" t="str">
        <f t="shared" si="39"/>
        <v>OK</v>
      </c>
      <c r="H642">
        <v>4.5798379999999996</v>
      </c>
      <c r="I642">
        <v>638</v>
      </c>
      <c r="J642">
        <v>587604.32400000002</v>
      </c>
      <c r="K642">
        <v>1209788.595</v>
      </c>
      <c r="L642">
        <v>175.73500000000001</v>
      </c>
      <c r="M642">
        <v>-6.5000000000000002E-2</v>
      </c>
      <c r="N642">
        <v>1.452</v>
      </c>
      <c r="O642" t="s">
        <v>10</v>
      </c>
      <c r="R642">
        <v>2.9791840000000001</v>
      </c>
      <c r="S642" s="3">
        <v>423</v>
      </c>
      <c r="T642">
        <v>586270.76800000004</v>
      </c>
      <c r="U642">
        <v>1210652.3559999999</v>
      </c>
      <c r="V642">
        <v>171.30600000000001</v>
      </c>
      <c r="W642">
        <v>-1E-3</v>
      </c>
      <c r="X642">
        <v>1.4370000000000001</v>
      </c>
      <c r="Y642" t="s">
        <v>10</v>
      </c>
    </row>
    <row r="643" spans="1:25" x14ac:dyDescent="0.25">
      <c r="A643">
        <v>639</v>
      </c>
      <c r="B643">
        <f t="shared" si="36"/>
        <v>-587609.41599999997</v>
      </c>
      <c r="C643">
        <f t="shared" si="37"/>
        <v>-1209782.6189999999</v>
      </c>
      <c r="D643">
        <f t="shared" si="38"/>
        <v>175.81299999999999</v>
      </c>
      <c r="E643" t="str">
        <f t="shared" si="39"/>
        <v>OK</v>
      </c>
      <c r="H643">
        <v>4.5876900000000003</v>
      </c>
      <c r="I643">
        <v>639</v>
      </c>
      <c r="J643">
        <v>587609.41599999997</v>
      </c>
      <c r="K643">
        <v>1209782.6189999999</v>
      </c>
      <c r="L643">
        <v>175.81299999999999</v>
      </c>
      <c r="M643">
        <v>-6.6000000000000003E-2</v>
      </c>
      <c r="N643">
        <v>1.4530000000000001</v>
      </c>
      <c r="O643" t="s">
        <v>10</v>
      </c>
      <c r="R643">
        <v>2.9875039999999999</v>
      </c>
      <c r="S643" s="3">
        <v>424</v>
      </c>
      <c r="T643">
        <v>586276.00699999998</v>
      </c>
      <c r="U643">
        <v>1210645.892</v>
      </c>
      <c r="V643">
        <v>171.30600000000001</v>
      </c>
      <c r="W643">
        <v>-1E-3</v>
      </c>
      <c r="X643">
        <v>1.4390000000000001</v>
      </c>
      <c r="Y643" t="s">
        <v>10</v>
      </c>
    </row>
    <row r="644" spans="1:25" x14ac:dyDescent="0.25">
      <c r="A644">
        <v>640</v>
      </c>
      <c r="B644">
        <f t="shared" si="36"/>
        <v>-587614.28099999996</v>
      </c>
      <c r="C644">
        <f t="shared" si="37"/>
        <v>-1209776.426</v>
      </c>
      <c r="D644">
        <f t="shared" si="38"/>
        <v>175.887</v>
      </c>
      <c r="E644" t="str">
        <f t="shared" si="39"/>
        <v>OK</v>
      </c>
      <c r="H644">
        <v>4.5955659999999998</v>
      </c>
      <c r="I644">
        <v>640</v>
      </c>
      <c r="J644">
        <v>587614.28099999996</v>
      </c>
      <c r="K644">
        <v>1209776.426</v>
      </c>
      <c r="L644">
        <v>175.887</v>
      </c>
      <c r="M644">
        <v>-5.7000000000000002E-2</v>
      </c>
      <c r="N644">
        <v>1.4550000000000001</v>
      </c>
      <c r="O644" t="s">
        <v>10</v>
      </c>
      <c r="R644">
        <v>3.0031940000000001</v>
      </c>
      <c r="S644" s="3">
        <v>425</v>
      </c>
      <c r="T644">
        <v>586285.89</v>
      </c>
      <c r="U644">
        <v>1210633.7069999999</v>
      </c>
      <c r="V644">
        <v>171.30799999999999</v>
      </c>
      <c r="W644">
        <v>-2E-3</v>
      </c>
      <c r="X644">
        <v>1.4350000000000001</v>
      </c>
      <c r="Y644" t="s">
        <v>10</v>
      </c>
    </row>
    <row r="645" spans="1:25" x14ac:dyDescent="0.25">
      <c r="A645">
        <v>641</v>
      </c>
      <c r="B645">
        <f t="shared" ref="B645:B708" si="40">-J645</f>
        <v>-587619.11</v>
      </c>
      <c r="C645">
        <f t="shared" ref="C645:C708" si="41">-K645</f>
        <v>-1209769.804</v>
      </c>
      <c r="D645">
        <f t="shared" ref="D645:D708" si="42">L645</f>
        <v>175.96199999999999</v>
      </c>
      <c r="E645" t="str">
        <f t="shared" ref="E645:E708" si="43">O645</f>
        <v>OK</v>
      </c>
      <c r="H645">
        <v>4.6037610000000004</v>
      </c>
      <c r="I645">
        <v>641</v>
      </c>
      <c r="J645">
        <v>587619.11</v>
      </c>
      <c r="K645">
        <v>1209769.804</v>
      </c>
      <c r="L645">
        <v>175.96199999999999</v>
      </c>
      <c r="M645">
        <v>-3.9E-2</v>
      </c>
      <c r="N645">
        <v>1.4430000000000001</v>
      </c>
      <c r="O645" t="s">
        <v>10</v>
      </c>
      <c r="R645">
        <v>3.0111029999999999</v>
      </c>
      <c r="S645" s="3">
        <v>426</v>
      </c>
      <c r="T645">
        <v>586290.88</v>
      </c>
      <c r="U645">
        <v>1210627.57</v>
      </c>
      <c r="V645">
        <v>171.304</v>
      </c>
      <c r="W645">
        <v>-4.0000000000000001E-3</v>
      </c>
      <c r="X645">
        <v>1.4379999999999999</v>
      </c>
      <c r="Y645" t="s">
        <v>10</v>
      </c>
    </row>
    <row r="646" spans="1:25" x14ac:dyDescent="0.25">
      <c r="A646">
        <v>642</v>
      </c>
      <c r="B646">
        <f t="shared" si="40"/>
        <v>-587623.73499999999</v>
      </c>
      <c r="C646">
        <f t="shared" si="41"/>
        <v>-1209763.186</v>
      </c>
      <c r="D646">
        <f t="shared" si="42"/>
        <v>176.06</v>
      </c>
      <c r="E646" t="str">
        <f t="shared" si="43"/>
        <v>OK</v>
      </c>
      <c r="H646">
        <v>4.6118360000000003</v>
      </c>
      <c r="I646">
        <v>642</v>
      </c>
      <c r="J646">
        <v>587623.73499999999</v>
      </c>
      <c r="K646">
        <v>1209763.186</v>
      </c>
      <c r="L646">
        <v>176.06</v>
      </c>
      <c r="M646">
        <v>-1.7000000000000001E-2</v>
      </c>
      <c r="N646">
        <v>1.4370000000000001</v>
      </c>
      <c r="O646" t="s">
        <v>10</v>
      </c>
      <c r="R646">
        <v>3.0187560000000002</v>
      </c>
      <c r="S646" s="3">
        <v>427</v>
      </c>
      <c r="T646">
        <v>586295.70400000003</v>
      </c>
      <c r="U646">
        <v>1210621.629</v>
      </c>
      <c r="V646">
        <v>171.303</v>
      </c>
      <c r="W646">
        <v>-2E-3</v>
      </c>
      <c r="X646">
        <v>1.4350000000000001</v>
      </c>
      <c r="Y646" t="s">
        <v>10</v>
      </c>
    </row>
    <row r="647" spans="1:25" x14ac:dyDescent="0.25">
      <c r="A647">
        <v>643</v>
      </c>
      <c r="B647">
        <f t="shared" si="40"/>
        <v>-587628.34499999997</v>
      </c>
      <c r="C647">
        <f t="shared" si="41"/>
        <v>-1209756.4480000001</v>
      </c>
      <c r="D647">
        <f t="shared" si="42"/>
        <v>176.16300000000001</v>
      </c>
      <c r="E647" t="str">
        <f t="shared" si="43"/>
        <v>OK</v>
      </c>
      <c r="H647">
        <v>4.62</v>
      </c>
      <c r="I647">
        <v>643</v>
      </c>
      <c r="J647">
        <v>587628.34499999997</v>
      </c>
      <c r="K647">
        <v>1209756.4480000001</v>
      </c>
      <c r="L647">
        <v>176.16300000000001</v>
      </c>
      <c r="M647">
        <v>-3.0000000000000001E-3</v>
      </c>
      <c r="N647">
        <v>1.4339999999999999</v>
      </c>
      <c r="O647" t="s">
        <v>10</v>
      </c>
      <c r="R647">
        <v>3.0270450000000002</v>
      </c>
      <c r="S647" s="3">
        <v>428</v>
      </c>
      <c r="T647">
        <v>586300.93400000001</v>
      </c>
      <c r="U647">
        <v>1210615.199</v>
      </c>
      <c r="V647">
        <v>171.29300000000001</v>
      </c>
      <c r="W647">
        <v>0</v>
      </c>
      <c r="X647">
        <v>1.4339999999999999</v>
      </c>
      <c r="Y647" t="s">
        <v>10</v>
      </c>
    </row>
    <row r="648" spans="1:25" x14ac:dyDescent="0.25">
      <c r="A648">
        <v>644</v>
      </c>
      <c r="B648">
        <f t="shared" si="40"/>
        <v>-587632.70200000005</v>
      </c>
      <c r="C648">
        <f t="shared" si="41"/>
        <v>-1209750.0589999999</v>
      </c>
      <c r="D648">
        <f t="shared" si="42"/>
        <v>176.25700000000001</v>
      </c>
      <c r="E648" t="str">
        <f t="shared" si="43"/>
        <v>OK</v>
      </c>
      <c r="H648">
        <v>4.6277330000000001</v>
      </c>
      <c r="I648">
        <v>644</v>
      </c>
      <c r="J648">
        <v>587632.70200000005</v>
      </c>
      <c r="K648">
        <v>1209750.0589999999</v>
      </c>
      <c r="L648">
        <v>176.25700000000001</v>
      </c>
      <c r="M648">
        <v>-4.0000000000000001E-3</v>
      </c>
      <c r="N648">
        <v>1.4350000000000001</v>
      </c>
      <c r="O648" t="s">
        <v>10</v>
      </c>
      <c r="R648">
        <v>3.035177</v>
      </c>
      <c r="S648" s="3">
        <v>429</v>
      </c>
      <c r="T648">
        <v>586306.05500000005</v>
      </c>
      <c r="U648">
        <v>1210608.8810000001</v>
      </c>
      <c r="V648">
        <v>171.29499999999999</v>
      </c>
      <c r="W648">
        <v>-3.0000000000000001E-3</v>
      </c>
      <c r="X648">
        <v>1.4339999999999999</v>
      </c>
      <c r="Y648" t="s">
        <v>10</v>
      </c>
    </row>
    <row r="649" spans="1:25" x14ac:dyDescent="0.25">
      <c r="A649">
        <v>645</v>
      </c>
      <c r="B649">
        <f t="shared" si="40"/>
        <v>-587637.07999999996</v>
      </c>
      <c r="C649">
        <f t="shared" si="41"/>
        <v>-1209743.6359999999</v>
      </c>
      <c r="D649">
        <f t="shared" si="42"/>
        <v>176.376</v>
      </c>
      <c r="E649" t="str">
        <f t="shared" si="43"/>
        <v>OK</v>
      </c>
      <c r="H649">
        <v>4.6355060000000003</v>
      </c>
      <c r="I649">
        <v>645</v>
      </c>
      <c r="J649">
        <v>587637.07999999996</v>
      </c>
      <c r="K649">
        <v>1209743.6359999999</v>
      </c>
      <c r="L649">
        <v>176.376</v>
      </c>
      <c r="M649">
        <v>-1E-3</v>
      </c>
      <c r="N649">
        <v>1.4350000000000001</v>
      </c>
      <c r="O649" t="s">
        <v>10</v>
      </c>
      <c r="R649">
        <v>3.0429930000000001</v>
      </c>
      <c r="S649" s="3">
        <v>430</v>
      </c>
      <c r="T649">
        <v>586310.97</v>
      </c>
      <c r="U649">
        <v>1210602.804</v>
      </c>
      <c r="V649">
        <v>171.29900000000001</v>
      </c>
      <c r="W649">
        <v>-2E-3</v>
      </c>
      <c r="X649">
        <v>1.4359999999999999</v>
      </c>
      <c r="Y649" t="s">
        <v>10</v>
      </c>
    </row>
    <row r="650" spans="1:25" x14ac:dyDescent="0.25">
      <c r="A650">
        <v>646</v>
      </c>
      <c r="B650">
        <f t="shared" si="40"/>
        <v>-587641.44700000004</v>
      </c>
      <c r="C650">
        <f t="shared" si="41"/>
        <v>-1209737.2120000001</v>
      </c>
      <c r="D650">
        <f t="shared" si="42"/>
        <v>176.49600000000001</v>
      </c>
      <c r="E650" t="str">
        <f t="shared" si="43"/>
        <v>OK</v>
      </c>
      <c r="H650">
        <v>4.6432739999999999</v>
      </c>
      <c r="I650">
        <v>646</v>
      </c>
      <c r="J650">
        <v>587641.44700000004</v>
      </c>
      <c r="K650">
        <v>1209737.2120000001</v>
      </c>
      <c r="L650">
        <v>176.49600000000001</v>
      </c>
      <c r="M650">
        <v>-4.0000000000000001E-3</v>
      </c>
      <c r="N650">
        <v>1.4339999999999999</v>
      </c>
      <c r="O650" t="s">
        <v>10</v>
      </c>
      <c r="R650">
        <v>3.0508130000000002</v>
      </c>
      <c r="S650" s="3">
        <v>431</v>
      </c>
      <c r="T650">
        <v>586315.88300000003</v>
      </c>
      <c r="U650">
        <v>1210596.72</v>
      </c>
      <c r="V650">
        <v>171.298</v>
      </c>
      <c r="W650">
        <v>-5.0000000000000001E-3</v>
      </c>
      <c r="X650">
        <v>1.4350000000000001</v>
      </c>
      <c r="Y650" t="s">
        <v>10</v>
      </c>
    </row>
    <row r="651" spans="1:25" x14ac:dyDescent="0.25">
      <c r="A651">
        <v>647</v>
      </c>
      <c r="B651">
        <f t="shared" si="40"/>
        <v>-587645.81000000006</v>
      </c>
      <c r="C651">
        <f t="shared" si="41"/>
        <v>-1209730.807</v>
      </c>
      <c r="D651">
        <f t="shared" si="42"/>
        <v>176.631</v>
      </c>
      <c r="E651" t="str">
        <f t="shared" si="43"/>
        <v>OK</v>
      </c>
      <c r="H651">
        <v>4.6510239999999996</v>
      </c>
      <c r="I651">
        <v>647</v>
      </c>
      <c r="J651">
        <v>587645.81000000006</v>
      </c>
      <c r="K651">
        <v>1209730.807</v>
      </c>
      <c r="L651">
        <v>176.631</v>
      </c>
      <c r="M651">
        <v>-3.0000000000000001E-3</v>
      </c>
      <c r="N651">
        <v>1.4350000000000001</v>
      </c>
      <c r="O651" t="s">
        <v>10</v>
      </c>
      <c r="R651">
        <v>3.0581749999999999</v>
      </c>
      <c r="S651" s="3">
        <v>432</v>
      </c>
      <c r="T651">
        <v>586320.51500000001</v>
      </c>
      <c r="U651">
        <v>1210590.9979999999</v>
      </c>
      <c r="V651">
        <v>171.29900000000001</v>
      </c>
      <c r="W651">
        <v>-3.0000000000000001E-3</v>
      </c>
      <c r="X651">
        <v>1.4339999999999999</v>
      </c>
      <c r="Y651" t="s">
        <v>10</v>
      </c>
    </row>
    <row r="652" spans="1:25" x14ac:dyDescent="0.25">
      <c r="A652">
        <v>648</v>
      </c>
      <c r="B652">
        <f t="shared" si="40"/>
        <v>-587650.40700000001</v>
      </c>
      <c r="C652">
        <f t="shared" si="41"/>
        <v>-1209724.0379999999</v>
      </c>
      <c r="D652">
        <f t="shared" si="42"/>
        <v>176.73599999999999</v>
      </c>
      <c r="E652" t="str">
        <f t="shared" si="43"/>
        <v>OK</v>
      </c>
      <c r="H652">
        <v>4.6592060000000002</v>
      </c>
      <c r="I652">
        <v>648</v>
      </c>
      <c r="J652">
        <v>587650.40700000001</v>
      </c>
      <c r="K652">
        <v>1209724.0379999999</v>
      </c>
      <c r="L652">
        <v>176.73599999999999</v>
      </c>
      <c r="M652">
        <v>2E-3</v>
      </c>
      <c r="N652">
        <v>1.4339999999999999</v>
      </c>
      <c r="O652" t="s">
        <v>10</v>
      </c>
      <c r="R652">
        <v>3.0714589999999999</v>
      </c>
      <c r="S652" s="3">
        <v>434</v>
      </c>
      <c r="T652">
        <v>586328.88500000001</v>
      </c>
      <c r="U652">
        <v>1210580.682</v>
      </c>
      <c r="V652">
        <v>171.292</v>
      </c>
      <c r="W652">
        <v>-1E-3</v>
      </c>
      <c r="X652">
        <v>1.4359999999999999</v>
      </c>
      <c r="Y652" t="s">
        <v>10</v>
      </c>
    </row>
    <row r="653" spans="1:25" x14ac:dyDescent="0.25">
      <c r="A653">
        <v>649</v>
      </c>
      <c r="B653">
        <f t="shared" si="40"/>
        <v>-587653.23300000001</v>
      </c>
      <c r="C653">
        <f t="shared" si="41"/>
        <v>-1209719.872</v>
      </c>
      <c r="D653">
        <f t="shared" si="42"/>
        <v>176.79599999999999</v>
      </c>
      <c r="E653" t="str">
        <f t="shared" si="43"/>
        <v>HM</v>
      </c>
      <c r="H653">
        <v>4.6642400000000004</v>
      </c>
      <c r="I653">
        <v>649</v>
      </c>
      <c r="J653">
        <v>587653.23300000001</v>
      </c>
      <c r="K653">
        <v>1209719.872</v>
      </c>
      <c r="L653">
        <v>176.79599999999999</v>
      </c>
      <c r="M653">
        <v>2E-3</v>
      </c>
      <c r="N653">
        <v>1.4350000000000001</v>
      </c>
      <c r="O653" t="s">
        <v>13</v>
      </c>
      <c r="R653">
        <v>3.0788730000000002</v>
      </c>
      <c r="S653" s="3">
        <v>435</v>
      </c>
      <c r="T653">
        <v>586333.57499999995</v>
      </c>
      <c r="U653">
        <v>1210574.94</v>
      </c>
      <c r="V653">
        <v>171.28899999999999</v>
      </c>
      <c r="W653">
        <v>0</v>
      </c>
      <c r="X653">
        <v>1.4350000000000001</v>
      </c>
      <c r="Y653" t="s">
        <v>10</v>
      </c>
    </row>
    <row r="654" spans="1:25" x14ac:dyDescent="0.25">
      <c r="A654">
        <v>650</v>
      </c>
      <c r="B654">
        <f t="shared" si="40"/>
        <v>-587657.12399999995</v>
      </c>
      <c r="C654">
        <f t="shared" si="41"/>
        <v>-1209714.1499999999</v>
      </c>
      <c r="D654">
        <f t="shared" si="42"/>
        <v>176.87899999999999</v>
      </c>
      <c r="E654" t="str">
        <f t="shared" si="43"/>
        <v>OK</v>
      </c>
      <c r="H654">
        <v>4.6711600000000004</v>
      </c>
      <c r="I654">
        <v>650</v>
      </c>
      <c r="J654">
        <v>587657.12399999995</v>
      </c>
      <c r="K654">
        <v>1209714.1499999999</v>
      </c>
      <c r="L654">
        <v>176.87899999999999</v>
      </c>
      <c r="M654">
        <v>-3.0000000000000001E-3</v>
      </c>
      <c r="N654">
        <v>1.4350000000000001</v>
      </c>
      <c r="O654" t="s">
        <v>10</v>
      </c>
      <c r="R654">
        <v>3.0865339999999999</v>
      </c>
      <c r="S654" s="3">
        <v>436</v>
      </c>
      <c r="T654">
        <v>586338.44299999997</v>
      </c>
      <c r="U654">
        <v>1210569.024</v>
      </c>
      <c r="V654">
        <v>171.285</v>
      </c>
      <c r="W654">
        <v>-2E-3</v>
      </c>
      <c r="X654">
        <v>1.4370000000000001</v>
      </c>
      <c r="Y654" t="s">
        <v>10</v>
      </c>
    </row>
    <row r="655" spans="1:25" x14ac:dyDescent="0.25">
      <c r="A655">
        <v>651</v>
      </c>
      <c r="B655">
        <f t="shared" si="40"/>
        <v>-587661.70299999998</v>
      </c>
      <c r="C655">
        <f t="shared" si="41"/>
        <v>-1209707.3770000001</v>
      </c>
      <c r="D655">
        <f t="shared" si="42"/>
        <v>176.97900000000001</v>
      </c>
      <c r="E655" t="str">
        <f t="shared" si="43"/>
        <v>OK</v>
      </c>
      <c r="H655">
        <v>4.6793360000000002</v>
      </c>
      <c r="I655">
        <v>651</v>
      </c>
      <c r="J655">
        <v>587661.70299999998</v>
      </c>
      <c r="K655">
        <v>1209707.3770000001</v>
      </c>
      <c r="L655">
        <v>176.97900000000001</v>
      </c>
      <c r="M655">
        <v>-1E-3</v>
      </c>
      <c r="N655">
        <v>1.4370000000000001</v>
      </c>
      <c r="O655" t="s">
        <v>10</v>
      </c>
      <c r="R655">
        <v>3.0942880000000001</v>
      </c>
      <c r="S655" s="3">
        <v>437</v>
      </c>
      <c r="T655">
        <v>586343.41</v>
      </c>
      <c r="U655">
        <v>1210563.07</v>
      </c>
      <c r="V655">
        <v>171.27600000000001</v>
      </c>
      <c r="W655">
        <v>-3.0000000000000001E-3</v>
      </c>
      <c r="X655">
        <v>1.4370000000000001</v>
      </c>
      <c r="Y655" t="s">
        <v>10</v>
      </c>
    </row>
    <row r="656" spans="1:25" x14ac:dyDescent="0.25">
      <c r="A656">
        <v>652</v>
      </c>
      <c r="B656">
        <f t="shared" si="40"/>
        <v>-587666.05799999996</v>
      </c>
      <c r="C656">
        <f t="shared" si="41"/>
        <v>-1209700.986</v>
      </c>
      <c r="D656">
        <f t="shared" si="42"/>
        <v>177.06700000000001</v>
      </c>
      <c r="E656" t="str">
        <f t="shared" si="43"/>
        <v>OK</v>
      </c>
      <c r="H656">
        <v>4.6870690000000002</v>
      </c>
      <c r="I656">
        <v>652</v>
      </c>
      <c r="J656">
        <v>587666.05799999996</v>
      </c>
      <c r="K656">
        <v>1209700.986</v>
      </c>
      <c r="L656">
        <v>177.06700000000001</v>
      </c>
      <c r="M656">
        <v>3.0000000000000001E-3</v>
      </c>
      <c r="N656">
        <v>1.4350000000000001</v>
      </c>
      <c r="O656" t="s">
        <v>10</v>
      </c>
      <c r="R656">
        <v>3.1023909999999999</v>
      </c>
      <c r="S656" s="3">
        <v>438</v>
      </c>
      <c r="T656">
        <v>586348.65500000003</v>
      </c>
      <c r="U656">
        <v>1210556.8940000001</v>
      </c>
      <c r="V656">
        <v>171.26900000000001</v>
      </c>
      <c r="W656">
        <v>-5.0000000000000001E-3</v>
      </c>
      <c r="X656">
        <v>1.4359999999999999</v>
      </c>
      <c r="Y656" t="s">
        <v>10</v>
      </c>
    </row>
    <row r="657" spans="1:25" x14ac:dyDescent="0.25">
      <c r="A657">
        <v>653</v>
      </c>
      <c r="B657">
        <f t="shared" si="40"/>
        <v>-587670.39899999998</v>
      </c>
      <c r="C657">
        <f t="shared" si="41"/>
        <v>-1209694.5660000001</v>
      </c>
      <c r="D657">
        <f t="shared" si="42"/>
        <v>177.16900000000001</v>
      </c>
      <c r="E657" t="str">
        <f t="shared" si="43"/>
        <v>OK</v>
      </c>
      <c r="H657">
        <v>4.69482</v>
      </c>
      <c r="I657">
        <v>653</v>
      </c>
      <c r="J657">
        <v>587670.39899999998</v>
      </c>
      <c r="K657">
        <v>1209694.5660000001</v>
      </c>
      <c r="L657">
        <v>177.16900000000001</v>
      </c>
      <c r="M657">
        <v>-1E-3</v>
      </c>
      <c r="N657">
        <v>1.4330000000000001</v>
      </c>
      <c r="O657" t="s">
        <v>10</v>
      </c>
      <c r="R657">
        <v>3.110341</v>
      </c>
      <c r="S657" s="3">
        <v>439</v>
      </c>
      <c r="T657">
        <v>586353.86</v>
      </c>
      <c r="U657">
        <v>1210550.885</v>
      </c>
      <c r="V657">
        <v>171.27699999999999</v>
      </c>
      <c r="W657">
        <v>-3.0000000000000001E-3</v>
      </c>
      <c r="X657">
        <v>1.4379999999999999</v>
      </c>
      <c r="Y657" t="s">
        <v>10</v>
      </c>
    </row>
    <row r="658" spans="1:25" x14ac:dyDescent="0.25">
      <c r="A658">
        <v>654</v>
      </c>
      <c r="B658">
        <f t="shared" si="40"/>
        <v>-587675.08799999999</v>
      </c>
      <c r="C658">
        <f t="shared" si="41"/>
        <v>-1209687.6340000001</v>
      </c>
      <c r="D658">
        <f t="shared" si="42"/>
        <v>177.27600000000001</v>
      </c>
      <c r="E658" t="str">
        <f t="shared" si="43"/>
        <v>OK</v>
      </c>
      <c r="H658">
        <v>4.7031879999999999</v>
      </c>
      <c r="I658">
        <v>654</v>
      </c>
      <c r="J658">
        <v>587675.08799999999</v>
      </c>
      <c r="K658">
        <v>1209687.6340000001</v>
      </c>
      <c r="L658">
        <v>177.27600000000001</v>
      </c>
      <c r="M658">
        <v>-1E-3</v>
      </c>
      <c r="N658">
        <v>1.4350000000000001</v>
      </c>
      <c r="O658" t="s">
        <v>10</v>
      </c>
      <c r="R658">
        <v>3.1182249999999998</v>
      </c>
      <c r="S658" s="3">
        <v>440</v>
      </c>
      <c r="T658">
        <v>586359.08299999998</v>
      </c>
      <c r="U658">
        <v>1210544.9790000001</v>
      </c>
      <c r="V658">
        <v>171.27600000000001</v>
      </c>
      <c r="W658">
        <v>-1E-3</v>
      </c>
      <c r="X658">
        <v>1.4379999999999999</v>
      </c>
      <c r="Y658" t="s">
        <v>10</v>
      </c>
    </row>
    <row r="659" spans="1:25" x14ac:dyDescent="0.25">
      <c r="A659">
        <v>655</v>
      </c>
      <c r="B659">
        <f t="shared" si="40"/>
        <v>-587679.97400000005</v>
      </c>
      <c r="C659">
        <f t="shared" si="41"/>
        <v>-1209680.4080000001</v>
      </c>
      <c r="D659">
        <f t="shared" si="42"/>
        <v>177.38800000000001</v>
      </c>
      <c r="E659" t="str">
        <f t="shared" si="43"/>
        <v>OK</v>
      </c>
      <c r="H659">
        <v>4.7119109999999997</v>
      </c>
      <c r="I659">
        <v>655</v>
      </c>
      <c r="J659">
        <v>587679.97400000005</v>
      </c>
      <c r="K659">
        <v>1209680.4080000001</v>
      </c>
      <c r="L659">
        <v>177.38800000000001</v>
      </c>
      <c r="M659">
        <v>-1E-3</v>
      </c>
      <c r="N659">
        <v>1.4350000000000001</v>
      </c>
      <c r="O659" t="s">
        <v>10</v>
      </c>
      <c r="R659">
        <v>3.126112</v>
      </c>
      <c r="S659" s="3">
        <v>441</v>
      </c>
      <c r="T659">
        <v>586364.36800000002</v>
      </c>
      <c r="U659">
        <v>1210539.125</v>
      </c>
      <c r="V659">
        <v>171.27600000000001</v>
      </c>
      <c r="W659">
        <v>3.0000000000000001E-3</v>
      </c>
      <c r="X659">
        <v>1.4370000000000001</v>
      </c>
      <c r="Y659" t="s">
        <v>10</v>
      </c>
    </row>
    <row r="660" spans="1:25" x14ac:dyDescent="0.25">
      <c r="A660">
        <v>656</v>
      </c>
      <c r="B660">
        <f t="shared" si="40"/>
        <v>-587684.35600000003</v>
      </c>
      <c r="C660">
        <f t="shared" si="41"/>
        <v>-1209673.9069999999</v>
      </c>
      <c r="D660">
        <f t="shared" si="42"/>
        <v>177.48099999999999</v>
      </c>
      <c r="E660" t="str">
        <f t="shared" si="43"/>
        <v>OK</v>
      </c>
      <c r="H660">
        <v>4.7197509999999996</v>
      </c>
      <c r="I660">
        <v>656</v>
      </c>
      <c r="J660">
        <v>587684.35600000003</v>
      </c>
      <c r="K660">
        <v>1209673.9069999999</v>
      </c>
      <c r="L660">
        <v>177.48099999999999</v>
      </c>
      <c r="M660">
        <v>0</v>
      </c>
      <c r="N660">
        <v>1.4350000000000001</v>
      </c>
      <c r="O660" t="s">
        <v>10</v>
      </c>
      <c r="R660">
        <v>3.133858</v>
      </c>
      <c r="S660" s="3">
        <v>442</v>
      </c>
      <c r="T660">
        <v>586369.61399999994</v>
      </c>
      <c r="U660">
        <v>1210533.426</v>
      </c>
      <c r="V660">
        <v>171.279</v>
      </c>
      <c r="W660">
        <v>4.0000000000000001E-3</v>
      </c>
      <c r="X660">
        <v>1.4370000000000001</v>
      </c>
      <c r="Y660" t="s">
        <v>10</v>
      </c>
    </row>
    <row r="661" spans="1:25" x14ac:dyDescent="0.25">
      <c r="A661">
        <v>657</v>
      </c>
      <c r="B661">
        <f t="shared" si="40"/>
        <v>-587688.72</v>
      </c>
      <c r="C661">
        <f t="shared" si="41"/>
        <v>-1209667.426</v>
      </c>
      <c r="D661">
        <f t="shared" si="42"/>
        <v>177.58199999999999</v>
      </c>
      <c r="E661" t="str">
        <f t="shared" si="43"/>
        <v>OK</v>
      </c>
      <c r="H661">
        <v>4.7275650000000002</v>
      </c>
      <c r="I661">
        <v>657</v>
      </c>
      <c r="J661">
        <v>587688.72</v>
      </c>
      <c r="K661">
        <v>1209667.426</v>
      </c>
      <c r="L661">
        <v>177.58199999999999</v>
      </c>
      <c r="M661">
        <v>3.0000000000000001E-3</v>
      </c>
      <c r="N661">
        <v>1.4350000000000001</v>
      </c>
      <c r="O661" t="s">
        <v>10</v>
      </c>
      <c r="R661">
        <v>3.1417579999999998</v>
      </c>
      <c r="S661" s="3">
        <v>443</v>
      </c>
      <c r="T661">
        <v>586375.02899999998</v>
      </c>
      <c r="U661">
        <v>1210527.675</v>
      </c>
      <c r="V661">
        <v>171.27799999999999</v>
      </c>
      <c r="W661">
        <v>-1E-3</v>
      </c>
      <c r="X661">
        <v>1.4359999999999999</v>
      </c>
      <c r="Y661" t="s">
        <v>10</v>
      </c>
    </row>
    <row r="662" spans="1:25" x14ac:dyDescent="0.25">
      <c r="A662">
        <v>658</v>
      </c>
      <c r="B662">
        <f t="shared" si="40"/>
        <v>-587693.27399999998</v>
      </c>
      <c r="C662">
        <f t="shared" si="41"/>
        <v>-1209660.6399999999</v>
      </c>
      <c r="D662">
        <f t="shared" si="42"/>
        <v>177.69200000000001</v>
      </c>
      <c r="E662" t="str">
        <f t="shared" si="43"/>
        <v>OK</v>
      </c>
      <c r="H662">
        <v>4.7357370000000003</v>
      </c>
      <c r="I662">
        <v>658</v>
      </c>
      <c r="J662">
        <v>587693.27399999998</v>
      </c>
      <c r="K662">
        <v>1209660.6399999999</v>
      </c>
      <c r="L662">
        <v>177.69200000000001</v>
      </c>
      <c r="M662">
        <v>3.0000000000000001E-3</v>
      </c>
      <c r="N662">
        <v>1.4350000000000001</v>
      </c>
      <c r="O662" t="s">
        <v>10</v>
      </c>
      <c r="R662">
        <v>3.1495489999999999</v>
      </c>
      <c r="S662" s="3">
        <v>444</v>
      </c>
      <c r="T662">
        <v>586380.42599999998</v>
      </c>
      <c r="U662">
        <v>1210522.0549999999</v>
      </c>
      <c r="V662">
        <v>171.26300000000001</v>
      </c>
      <c r="W662">
        <v>-1E-3</v>
      </c>
      <c r="X662">
        <v>1.44</v>
      </c>
      <c r="Y662" t="s">
        <v>10</v>
      </c>
    </row>
    <row r="663" spans="1:25" x14ac:dyDescent="0.25">
      <c r="A663">
        <v>659</v>
      </c>
      <c r="B663">
        <f t="shared" si="40"/>
        <v>-587697.81700000004</v>
      </c>
      <c r="C663">
        <f t="shared" si="41"/>
        <v>-1209653.8419999999</v>
      </c>
      <c r="D663">
        <f t="shared" si="42"/>
        <v>177.798</v>
      </c>
      <c r="E663" t="str">
        <f t="shared" si="43"/>
        <v>OK</v>
      </c>
      <c r="H663">
        <v>4.743913</v>
      </c>
      <c r="I663">
        <v>659</v>
      </c>
      <c r="J663">
        <v>587697.81700000004</v>
      </c>
      <c r="K663">
        <v>1209653.8419999999</v>
      </c>
      <c r="L663">
        <v>177.798</v>
      </c>
      <c r="M663">
        <v>0.02</v>
      </c>
      <c r="N663">
        <v>1.4350000000000001</v>
      </c>
      <c r="O663" t="s">
        <v>10</v>
      </c>
      <c r="R663">
        <v>3.1571940000000001</v>
      </c>
      <c r="S663" s="3">
        <v>445</v>
      </c>
      <c r="T663">
        <v>586385.78799999994</v>
      </c>
      <c r="U663">
        <v>1210516.605</v>
      </c>
      <c r="V663">
        <v>171.25899999999999</v>
      </c>
      <c r="W663">
        <v>-4.0000000000000001E-3</v>
      </c>
      <c r="X663">
        <v>1.4410000000000001</v>
      </c>
      <c r="Y663" t="s">
        <v>10</v>
      </c>
    </row>
    <row r="664" spans="1:25" x14ac:dyDescent="0.25">
      <c r="A664">
        <v>660</v>
      </c>
      <c r="B664">
        <f t="shared" si="40"/>
        <v>-587702.13300000003</v>
      </c>
      <c r="C664">
        <f t="shared" si="41"/>
        <v>-1209647.4550000001</v>
      </c>
      <c r="D664">
        <f t="shared" si="42"/>
        <v>177.88900000000001</v>
      </c>
      <c r="E664" t="str">
        <f t="shared" si="43"/>
        <v>OK</v>
      </c>
      <c r="H664">
        <v>4.7516220000000002</v>
      </c>
      <c r="I664">
        <v>660</v>
      </c>
      <c r="J664">
        <v>587702.13300000003</v>
      </c>
      <c r="K664">
        <v>1209647.4550000001</v>
      </c>
      <c r="L664">
        <v>177.88900000000001</v>
      </c>
      <c r="M664">
        <v>3.7999999999999999E-2</v>
      </c>
      <c r="N664">
        <v>1.4370000000000001</v>
      </c>
      <c r="O664" t="s">
        <v>10</v>
      </c>
      <c r="R664">
        <v>3.1617489999999999</v>
      </c>
      <c r="S664" s="3">
        <v>446</v>
      </c>
      <c r="T664">
        <v>586389.00899999996</v>
      </c>
      <c r="U664">
        <v>1210513.385</v>
      </c>
      <c r="V664">
        <v>171.25700000000001</v>
      </c>
      <c r="W664">
        <v>0</v>
      </c>
      <c r="X664">
        <v>1.4379999999999999</v>
      </c>
      <c r="Y664" t="s">
        <v>10</v>
      </c>
    </row>
    <row r="665" spans="1:25" x14ac:dyDescent="0.25">
      <c r="A665">
        <v>661</v>
      </c>
      <c r="B665">
        <f t="shared" si="40"/>
        <v>-587706.67599999998</v>
      </c>
      <c r="C665">
        <f t="shared" si="41"/>
        <v>-1209640.9950000001</v>
      </c>
      <c r="D665">
        <f t="shared" si="42"/>
        <v>177.98400000000001</v>
      </c>
      <c r="E665" t="str">
        <f t="shared" si="43"/>
        <v>OK</v>
      </c>
      <c r="H665">
        <v>4.7595190000000001</v>
      </c>
      <c r="I665">
        <v>661</v>
      </c>
      <c r="J665">
        <v>587706.67599999998</v>
      </c>
      <c r="K665">
        <v>1209640.9950000001</v>
      </c>
      <c r="L665">
        <v>177.98400000000001</v>
      </c>
      <c r="M665">
        <v>5.2999999999999999E-2</v>
      </c>
      <c r="N665">
        <v>1.4450000000000001</v>
      </c>
      <c r="O665" t="s">
        <v>10</v>
      </c>
      <c r="R665">
        <v>3.1716510000000002</v>
      </c>
      <c r="S665" s="3">
        <v>448</v>
      </c>
      <c r="T665">
        <v>586396.08600000001</v>
      </c>
      <c r="U665">
        <v>1210506.46</v>
      </c>
      <c r="V665">
        <v>171.24100000000001</v>
      </c>
      <c r="W665">
        <v>1E-3</v>
      </c>
      <c r="X665">
        <v>1.4379999999999999</v>
      </c>
      <c r="Y665" t="s">
        <v>10</v>
      </c>
    </row>
    <row r="666" spans="1:25" x14ac:dyDescent="0.25">
      <c r="A666">
        <v>662</v>
      </c>
      <c r="B666">
        <f t="shared" si="40"/>
        <v>-587709.48199999996</v>
      </c>
      <c r="C666">
        <f t="shared" si="41"/>
        <v>-1209637.216</v>
      </c>
      <c r="D666">
        <f t="shared" si="42"/>
        <v>178.042</v>
      </c>
      <c r="E666" t="str">
        <f t="shared" si="43"/>
        <v>HM</v>
      </c>
      <c r="H666">
        <v>4.7642259999999998</v>
      </c>
      <c r="I666">
        <v>662</v>
      </c>
      <c r="J666">
        <v>587709.48199999996</v>
      </c>
      <c r="K666">
        <v>1209637.216</v>
      </c>
      <c r="L666">
        <v>178.042</v>
      </c>
      <c r="M666">
        <v>5.7000000000000002E-2</v>
      </c>
      <c r="N666">
        <v>1.4510000000000001</v>
      </c>
      <c r="O666" t="s">
        <v>13</v>
      </c>
      <c r="R666">
        <v>3.179103</v>
      </c>
      <c r="S666" s="3">
        <v>449</v>
      </c>
      <c r="T666">
        <v>586401.47699999996</v>
      </c>
      <c r="U666">
        <v>1210501.314</v>
      </c>
      <c r="V666">
        <v>171.239</v>
      </c>
      <c r="W666">
        <v>-5.0000000000000001E-3</v>
      </c>
      <c r="X666">
        <v>1.4379999999999999</v>
      </c>
      <c r="Y666" t="s">
        <v>10</v>
      </c>
    </row>
    <row r="667" spans="1:25" x14ac:dyDescent="0.25">
      <c r="A667">
        <v>663</v>
      </c>
      <c r="B667">
        <f t="shared" si="40"/>
        <v>-587714.66399999999</v>
      </c>
      <c r="C667">
        <f t="shared" si="41"/>
        <v>-1209630.6359999999</v>
      </c>
      <c r="D667">
        <f t="shared" si="42"/>
        <v>178.12200000000001</v>
      </c>
      <c r="E667" t="str">
        <f t="shared" si="43"/>
        <v>OK</v>
      </c>
      <c r="H667">
        <v>4.7726030000000002</v>
      </c>
      <c r="I667">
        <v>663</v>
      </c>
      <c r="J667">
        <v>587714.66399999999</v>
      </c>
      <c r="K667">
        <v>1209630.6359999999</v>
      </c>
      <c r="L667">
        <v>178.12200000000001</v>
      </c>
      <c r="M667">
        <v>0.06</v>
      </c>
      <c r="N667">
        <v>1.4490000000000001</v>
      </c>
      <c r="O667" t="s">
        <v>10</v>
      </c>
      <c r="R667">
        <v>3.186734</v>
      </c>
      <c r="S667" s="3">
        <v>450</v>
      </c>
      <c r="T667">
        <v>586407.05700000003</v>
      </c>
      <c r="U667">
        <v>1210496.1089999999</v>
      </c>
      <c r="V667">
        <v>171.251</v>
      </c>
      <c r="W667">
        <v>2E-3</v>
      </c>
      <c r="X667">
        <v>1.4370000000000001</v>
      </c>
      <c r="Y667" t="s">
        <v>10</v>
      </c>
    </row>
    <row r="668" spans="1:25" x14ac:dyDescent="0.25">
      <c r="A668">
        <v>664</v>
      </c>
      <c r="B668">
        <f t="shared" si="40"/>
        <v>-587719.70499999996</v>
      </c>
      <c r="C668">
        <f t="shared" si="41"/>
        <v>-1209624.7450000001</v>
      </c>
      <c r="D668">
        <f t="shared" si="42"/>
        <v>178.19300000000001</v>
      </c>
      <c r="E668" t="str">
        <f t="shared" si="43"/>
        <v>OK</v>
      </c>
      <c r="H668">
        <v>4.7803570000000004</v>
      </c>
      <c r="I668">
        <v>664</v>
      </c>
      <c r="J668">
        <v>587719.70499999996</v>
      </c>
      <c r="K668">
        <v>1209624.7450000001</v>
      </c>
      <c r="L668">
        <v>178.19300000000001</v>
      </c>
      <c r="M668">
        <v>5.8000000000000003E-2</v>
      </c>
      <c r="N668">
        <v>1.458</v>
      </c>
      <c r="O668" t="s">
        <v>10</v>
      </c>
      <c r="R668">
        <v>3.1943130000000002</v>
      </c>
      <c r="S668" s="3">
        <v>451</v>
      </c>
      <c r="T668">
        <v>586412.65399999998</v>
      </c>
      <c r="U668">
        <v>1210490.9990000001</v>
      </c>
      <c r="V668">
        <v>171.267</v>
      </c>
      <c r="W668">
        <v>-4.0000000000000001E-3</v>
      </c>
      <c r="X668">
        <v>1.4379999999999999</v>
      </c>
      <c r="Y668" t="s">
        <v>10</v>
      </c>
    </row>
    <row r="669" spans="1:25" x14ac:dyDescent="0.25">
      <c r="A669">
        <v>665</v>
      </c>
      <c r="B669">
        <f t="shared" si="40"/>
        <v>-587724.95600000001</v>
      </c>
      <c r="C669">
        <f t="shared" si="41"/>
        <v>-1209619.0349999999</v>
      </c>
      <c r="D669">
        <f t="shared" si="42"/>
        <v>178.24799999999999</v>
      </c>
      <c r="E669" t="str">
        <f t="shared" si="43"/>
        <v>OK</v>
      </c>
      <c r="H669">
        <v>4.7881150000000003</v>
      </c>
      <c r="I669">
        <v>665</v>
      </c>
      <c r="J669">
        <v>587724.95600000001</v>
      </c>
      <c r="K669">
        <v>1209619.0349999999</v>
      </c>
      <c r="L669">
        <v>178.24799999999999</v>
      </c>
      <c r="M669">
        <v>5.8999999999999997E-2</v>
      </c>
      <c r="N669">
        <v>1.4490000000000001</v>
      </c>
      <c r="O669" t="s">
        <v>10</v>
      </c>
      <c r="R669">
        <v>3.2023579999999998</v>
      </c>
      <c r="S669" s="3">
        <v>452</v>
      </c>
      <c r="T669">
        <v>586418.65700000001</v>
      </c>
      <c r="U669">
        <v>1210485.6440000001</v>
      </c>
      <c r="V669">
        <v>171.26599999999999</v>
      </c>
      <c r="W669">
        <v>2E-3</v>
      </c>
      <c r="X669">
        <v>1.4379999999999999</v>
      </c>
      <c r="Y669" t="s">
        <v>10</v>
      </c>
    </row>
    <row r="670" spans="1:25" x14ac:dyDescent="0.25">
      <c r="A670">
        <v>666</v>
      </c>
      <c r="B670">
        <f t="shared" si="40"/>
        <v>-587730.72900000005</v>
      </c>
      <c r="C670">
        <f t="shared" si="41"/>
        <v>-1209613.237</v>
      </c>
      <c r="D670">
        <f t="shared" si="42"/>
        <v>178.309</v>
      </c>
      <c r="E670" t="str">
        <f t="shared" si="43"/>
        <v>OK</v>
      </c>
      <c r="H670">
        <v>4.796297</v>
      </c>
      <c r="I670">
        <v>666</v>
      </c>
      <c r="J670">
        <v>587730.72900000005</v>
      </c>
      <c r="K670">
        <v>1209613.237</v>
      </c>
      <c r="L670">
        <v>178.309</v>
      </c>
      <c r="M670">
        <v>5.8999999999999997E-2</v>
      </c>
      <c r="N670">
        <v>1.4430000000000001</v>
      </c>
      <c r="O670" t="s">
        <v>10</v>
      </c>
      <c r="R670">
        <v>3.2101579999999998</v>
      </c>
      <c r="S670" s="3">
        <v>453</v>
      </c>
      <c r="T670">
        <v>586424.53399999999</v>
      </c>
      <c r="U670">
        <v>1210480.5149999999</v>
      </c>
      <c r="V670">
        <v>171.26</v>
      </c>
      <c r="W670">
        <v>-1E-3</v>
      </c>
      <c r="X670">
        <v>1.4390000000000001</v>
      </c>
      <c r="Y670" t="s">
        <v>10</v>
      </c>
    </row>
    <row r="671" spans="1:25" x14ac:dyDescent="0.25">
      <c r="A671">
        <v>667</v>
      </c>
      <c r="B671">
        <f t="shared" si="40"/>
        <v>-587736.429</v>
      </c>
      <c r="C671">
        <f t="shared" si="41"/>
        <v>-1209608.0009999999</v>
      </c>
      <c r="D671">
        <f t="shared" si="42"/>
        <v>178.37</v>
      </c>
      <c r="E671" t="str">
        <f t="shared" si="43"/>
        <v>OK</v>
      </c>
      <c r="H671">
        <v>4.8040370000000001</v>
      </c>
      <c r="I671">
        <v>667</v>
      </c>
      <c r="J671">
        <v>587736.429</v>
      </c>
      <c r="K671">
        <v>1209608.0009999999</v>
      </c>
      <c r="L671">
        <v>178.37</v>
      </c>
      <c r="M671">
        <v>0.06</v>
      </c>
      <c r="N671">
        <v>1.452</v>
      </c>
      <c r="O671" t="s">
        <v>10</v>
      </c>
      <c r="R671">
        <v>3.2184400000000002</v>
      </c>
      <c r="S671" s="3">
        <v>454</v>
      </c>
      <c r="T671">
        <v>586430.84299999999</v>
      </c>
      <c r="U671">
        <v>1210475.148</v>
      </c>
      <c r="V671">
        <v>171.249</v>
      </c>
      <c r="W671">
        <v>2E-3</v>
      </c>
      <c r="X671">
        <v>1.4370000000000001</v>
      </c>
      <c r="Y671" t="s">
        <v>10</v>
      </c>
    </row>
    <row r="672" spans="1:25" x14ac:dyDescent="0.25">
      <c r="A672">
        <v>668</v>
      </c>
      <c r="B672">
        <f t="shared" si="40"/>
        <v>-587742.11100000003</v>
      </c>
      <c r="C672">
        <f t="shared" si="41"/>
        <v>-1209603.169</v>
      </c>
      <c r="D672">
        <f t="shared" si="42"/>
        <v>178.429</v>
      </c>
      <c r="E672" t="str">
        <f t="shared" si="43"/>
        <v>OK</v>
      </c>
      <c r="H672">
        <v>4.8114970000000001</v>
      </c>
      <c r="I672">
        <v>668</v>
      </c>
      <c r="J672">
        <v>587742.11100000003</v>
      </c>
      <c r="K672">
        <v>1209603.169</v>
      </c>
      <c r="L672">
        <v>178.429</v>
      </c>
      <c r="M672">
        <v>5.8999999999999997E-2</v>
      </c>
      <c r="N672">
        <v>1.446</v>
      </c>
      <c r="O672" t="s">
        <v>10</v>
      </c>
      <c r="R672">
        <v>3.225981</v>
      </c>
      <c r="S672" s="3">
        <v>455</v>
      </c>
      <c r="T672">
        <v>586436.63699999999</v>
      </c>
      <c r="U672">
        <v>1210470.3230000001</v>
      </c>
      <c r="V672">
        <v>171.256</v>
      </c>
      <c r="W672">
        <v>-3.0000000000000001E-3</v>
      </c>
      <c r="X672">
        <v>1.4379999999999999</v>
      </c>
      <c r="Y672" t="s">
        <v>10</v>
      </c>
    </row>
    <row r="673" spans="1:25" x14ac:dyDescent="0.25">
      <c r="A673">
        <v>669</v>
      </c>
      <c r="B673">
        <f t="shared" si="40"/>
        <v>-587747.72400000005</v>
      </c>
      <c r="C673">
        <f t="shared" si="41"/>
        <v>-1209598.7720000001</v>
      </c>
      <c r="D673">
        <f t="shared" si="42"/>
        <v>178.51300000000001</v>
      </c>
      <c r="E673" t="str">
        <f t="shared" si="43"/>
        <v>OK</v>
      </c>
      <c r="H673">
        <v>4.8186270000000002</v>
      </c>
      <c r="I673">
        <v>669</v>
      </c>
      <c r="J673">
        <v>587747.72400000005</v>
      </c>
      <c r="K673">
        <v>1209598.7720000001</v>
      </c>
      <c r="L673">
        <v>178.51300000000001</v>
      </c>
      <c r="M673">
        <v>5.7000000000000002E-2</v>
      </c>
      <c r="N673">
        <v>1.4510000000000001</v>
      </c>
      <c r="O673" t="s">
        <v>10</v>
      </c>
      <c r="R673">
        <v>3.2341630000000001</v>
      </c>
      <c r="S673" s="3">
        <v>456</v>
      </c>
      <c r="T673">
        <v>586442.98899999994</v>
      </c>
      <c r="U673">
        <v>1210465.166</v>
      </c>
      <c r="V673">
        <v>171.26</v>
      </c>
      <c r="W673">
        <v>0</v>
      </c>
      <c r="X673">
        <v>1.4350000000000001</v>
      </c>
      <c r="Y673" t="s">
        <v>10</v>
      </c>
    </row>
    <row r="674" spans="1:25" x14ac:dyDescent="0.25">
      <c r="A674">
        <v>670</v>
      </c>
      <c r="B674">
        <f t="shared" si="40"/>
        <v>-587754.098</v>
      </c>
      <c r="C674">
        <f t="shared" si="41"/>
        <v>-1209594.159</v>
      </c>
      <c r="D674">
        <f t="shared" si="42"/>
        <v>178.614</v>
      </c>
      <c r="E674" t="str">
        <f t="shared" si="43"/>
        <v>OK</v>
      </c>
      <c r="H674">
        <v>4.8264959999999997</v>
      </c>
      <c r="I674">
        <v>670</v>
      </c>
      <c r="J674">
        <v>587754.098</v>
      </c>
      <c r="K674">
        <v>1209594.159</v>
      </c>
      <c r="L674">
        <v>178.614</v>
      </c>
      <c r="M674">
        <v>5.6000000000000001E-2</v>
      </c>
      <c r="N674">
        <v>1.4490000000000001</v>
      </c>
      <c r="O674" t="s">
        <v>10</v>
      </c>
      <c r="R674">
        <v>3.2417829999999999</v>
      </c>
      <c r="S674" s="3">
        <v>457</v>
      </c>
      <c r="T674">
        <v>586448.96600000001</v>
      </c>
      <c r="U674">
        <v>1210460.4380000001</v>
      </c>
      <c r="V674">
        <v>171.255</v>
      </c>
      <c r="W674">
        <v>-3.0000000000000001E-3</v>
      </c>
      <c r="X674">
        <v>1.4370000000000001</v>
      </c>
      <c r="Y674" t="s">
        <v>10</v>
      </c>
    </row>
    <row r="675" spans="1:25" x14ac:dyDescent="0.25">
      <c r="A675">
        <v>671</v>
      </c>
      <c r="B675">
        <f t="shared" si="40"/>
        <v>-587760.79299999995</v>
      </c>
      <c r="C675">
        <f t="shared" si="41"/>
        <v>-1209589.692</v>
      </c>
      <c r="D675">
        <f t="shared" si="42"/>
        <v>178.73</v>
      </c>
      <c r="E675" t="str">
        <f t="shared" si="43"/>
        <v>OK</v>
      </c>
      <c r="H675">
        <v>4.8345450000000003</v>
      </c>
      <c r="I675">
        <v>671</v>
      </c>
      <c r="J675">
        <v>587760.79299999995</v>
      </c>
      <c r="K675">
        <v>1209589.692</v>
      </c>
      <c r="L675">
        <v>178.73</v>
      </c>
      <c r="M675">
        <v>5.7000000000000002E-2</v>
      </c>
      <c r="N675">
        <v>1.45</v>
      </c>
      <c r="O675" t="s">
        <v>10</v>
      </c>
      <c r="R675">
        <v>3.2494589999999999</v>
      </c>
      <c r="S675" s="3">
        <v>458</v>
      </c>
      <c r="T675">
        <v>586455.02599999995</v>
      </c>
      <c r="U675">
        <v>1210455.7279999999</v>
      </c>
      <c r="V675">
        <v>171.25800000000001</v>
      </c>
      <c r="W675">
        <v>-1E-3</v>
      </c>
      <c r="X675">
        <v>1.4359999999999999</v>
      </c>
      <c r="Y675" t="s">
        <v>10</v>
      </c>
    </row>
    <row r="676" spans="1:25" x14ac:dyDescent="0.25">
      <c r="A676">
        <v>672</v>
      </c>
      <c r="B676">
        <f t="shared" si="40"/>
        <v>-587768.03599999996</v>
      </c>
      <c r="C676">
        <f t="shared" si="41"/>
        <v>-1209585.2509999999</v>
      </c>
      <c r="D676">
        <f t="shared" si="42"/>
        <v>178.86199999999999</v>
      </c>
      <c r="E676" t="str">
        <f t="shared" si="43"/>
        <v>OK</v>
      </c>
      <c r="H676">
        <v>4.8430410000000004</v>
      </c>
      <c r="I676">
        <v>672</v>
      </c>
      <c r="J676">
        <v>587768.03599999996</v>
      </c>
      <c r="K676">
        <v>1209585.2509999999</v>
      </c>
      <c r="L676">
        <v>178.86199999999999</v>
      </c>
      <c r="M676">
        <v>5.5E-2</v>
      </c>
      <c r="N676">
        <v>1.448</v>
      </c>
      <c r="O676" t="s">
        <v>10</v>
      </c>
      <c r="R676">
        <v>3.25685</v>
      </c>
      <c r="S676" s="3">
        <v>459</v>
      </c>
      <c r="T676">
        <v>586460.91399999999</v>
      </c>
      <c r="U676">
        <v>1210451.2620000001</v>
      </c>
      <c r="V676">
        <v>171.25200000000001</v>
      </c>
      <c r="W676">
        <v>3.0000000000000001E-3</v>
      </c>
      <c r="X676">
        <v>1.4350000000000001</v>
      </c>
      <c r="Y676" t="s">
        <v>10</v>
      </c>
    </row>
    <row r="677" spans="1:25" x14ac:dyDescent="0.25">
      <c r="A677">
        <v>673</v>
      </c>
      <c r="B677">
        <f t="shared" si="40"/>
        <v>-587774.93099999998</v>
      </c>
      <c r="C677">
        <f t="shared" si="41"/>
        <v>-1209581.3230000001</v>
      </c>
      <c r="D677">
        <f t="shared" si="42"/>
        <v>178.95099999999999</v>
      </c>
      <c r="E677" t="str">
        <f t="shared" si="43"/>
        <v>OK</v>
      </c>
      <c r="H677">
        <v>4.8509770000000003</v>
      </c>
      <c r="I677">
        <v>673</v>
      </c>
      <c r="J677">
        <v>587774.93099999998</v>
      </c>
      <c r="K677">
        <v>1209581.3230000001</v>
      </c>
      <c r="L677">
        <v>178.95099999999999</v>
      </c>
      <c r="M677">
        <v>0.04</v>
      </c>
      <c r="N677">
        <v>1.4419999999999999</v>
      </c>
      <c r="O677" t="s">
        <v>10</v>
      </c>
      <c r="R677">
        <v>3.2789190000000001</v>
      </c>
      <c r="S677" s="3">
        <v>461</v>
      </c>
      <c r="T677">
        <v>586478.76399999997</v>
      </c>
      <c r="U677">
        <v>1210438.284</v>
      </c>
      <c r="V677">
        <v>171.24100000000001</v>
      </c>
      <c r="W677">
        <v>3.0000000000000001E-3</v>
      </c>
      <c r="X677">
        <v>1.4359999999999999</v>
      </c>
      <c r="Y677" t="s">
        <v>10</v>
      </c>
    </row>
    <row r="678" spans="1:25" x14ac:dyDescent="0.25">
      <c r="A678">
        <v>674</v>
      </c>
      <c r="B678">
        <f t="shared" si="40"/>
        <v>-587782.245</v>
      </c>
      <c r="C678">
        <f t="shared" si="41"/>
        <v>-1209577.3540000001</v>
      </c>
      <c r="D678">
        <f t="shared" si="42"/>
        <v>179.02799999999999</v>
      </c>
      <c r="E678" t="str">
        <f t="shared" si="43"/>
        <v>OK</v>
      </c>
      <c r="H678">
        <v>4.8592979999999999</v>
      </c>
      <c r="I678">
        <v>674</v>
      </c>
      <c r="J678">
        <v>587782.245</v>
      </c>
      <c r="K678">
        <v>1209577.3540000001</v>
      </c>
      <c r="L678">
        <v>179.02799999999999</v>
      </c>
      <c r="M678">
        <v>1.7000000000000001E-2</v>
      </c>
      <c r="N678">
        <v>1.4359999999999999</v>
      </c>
      <c r="O678" t="s">
        <v>10</v>
      </c>
      <c r="R678">
        <v>3.2869489999999999</v>
      </c>
      <c r="S678" s="3">
        <v>462</v>
      </c>
      <c r="T678">
        <v>586485.35</v>
      </c>
      <c r="U678">
        <v>1210433.69</v>
      </c>
      <c r="V678">
        <v>171.226</v>
      </c>
      <c r="W678">
        <v>5.0000000000000001E-3</v>
      </c>
      <c r="X678">
        <v>1.4379999999999999</v>
      </c>
      <c r="Y678" t="s">
        <v>10</v>
      </c>
    </row>
    <row r="679" spans="1:25" x14ac:dyDescent="0.25">
      <c r="A679">
        <v>675</v>
      </c>
      <c r="B679">
        <f t="shared" si="40"/>
        <v>-587786.58299999998</v>
      </c>
      <c r="C679">
        <f t="shared" si="41"/>
        <v>-1209575.06</v>
      </c>
      <c r="D679">
        <f t="shared" si="42"/>
        <v>179.06299999999999</v>
      </c>
      <c r="E679" t="str">
        <f t="shared" si="43"/>
        <v>HM</v>
      </c>
      <c r="H679">
        <v>4.8642060000000003</v>
      </c>
      <c r="I679">
        <v>675</v>
      </c>
      <c r="J679">
        <v>587786.58299999998</v>
      </c>
      <c r="K679">
        <v>1209575.06</v>
      </c>
      <c r="L679">
        <v>179.06299999999999</v>
      </c>
      <c r="M679">
        <v>7.0000000000000001E-3</v>
      </c>
      <c r="N679">
        <v>1.4359999999999999</v>
      </c>
      <c r="O679" t="s">
        <v>13</v>
      </c>
      <c r="R679">
        <v>3.2949139999999999</v>
      </c>
      <c r="S679" s="3">
        <v>463</v>
      </c>
      <c r="T679">
        <v>586491.92700000003</v>
      </c>
      <c r="U679">
        <v>1210429.1980000001</v>
      </c>
      <c r="V679">
        <v>171.21899999999999</v>
      </c>
      <c r="W679">
        <v>1E-3</v>
      </c>
      <c r="X679">
        <v>1.4359999999999999</v>
      </c>
      <c r="Y679" t="s">
        <v>10</v>
      </c>
    </row>
    <row r="680" spans="1:25" x14ac:dyDescent="0.25">
      <c r="A680">
        <v>676</v>
      </c>
      <c r="B680">
        <f t="shared" si="40"/>
        <v>-587793.69700000004</v>
      </c>
      <c r="C680">
        <f t="shared" si="41"/>
        <v>-1209571.317</v>
      </c>
      <c r="D680">
        <f t="shared" si="42"/>
        <v>179.125</v>
      </c>
      <c r="E680" t="str">
        <f t="shared" si="43"/>
        <v>OK</v>
      </c>
      <c r="H680">
        <v>4.8722440000000002</v>
      </c>
      <c r="I680">
        <v>676</v>
      </c>
      <c r="J680">
        <v>587793.69700000004</v>
      </c>
      <c r="K680">
        <v>1209571.317</v>
      </c>
      <c r="L680">
        <v>179.125</v>
      </c>
      <c r="M680">
        <v>-5.0000000000000001E-3</v>
      </c>
      <c r="N680">
        <v>1.4339999999999999</v>
      </c>
      <c r="O680" t="s">
        <v>10</v>
      </c>
      <c r="R680">
        <v>3.3027850000000001</v>
      </c>
      <c r="S680" s="3">
        <v>464</v>
      </c>
      <c r="T680">
        <v>586498.48100000003</v>
      </c>
      <c r="U680">
        <v>1210424.838</v>
      </c>
      <c r="V680">
        <v>171.21899999999999</v>
      </c>
      <c r="W680">
        <v>-2E-3</v>
      </c>
      <c r="X680">
        <v>1.4379999999999999</v>
      </c>
      <c r="Y680" t="s">
        <v>10</v>
      </c>
    </row>
    <row r="681" spans="1:25" x14ac:dyDescent="0.25">
      <c r="A681">
        <v>677</v>
      </c>
      <c r="B681">
        <f t="shared" si="40"/>
        <v>-587800.83100000001</v>
      </c>
      <c r="C681">
        <f t="shared" si="41"/>
        <v>-1209567.574</v>
      </c>
      <c r="D681">
        <f t="shared" si="42"/>
        <v>179.19900000000001</v>
      </c>
      <c r="E681" t="str">
        <f t="shared" si="43"/>
        <v>OK</v>
      </c>
      <c r="H681">
        <v>4.8803010000000002</v>
      </c>
      <c r="I681">
        <v>677</v>
      </c>
      <c r="J681">
        <v>587800.83100000001</v>
      </c>
      <c r="K681">
        <v>1209567.574</v>
      </c>
      <c r="L681">
        <v>179.19900000000001</v>
      </c>
      <c r="M681">
        <v>-1E-3</v>
      </c>
      <c r="N681">
        <v>1.4339999999999999</v>
      </c>
      <c r="O681" t="s">
        <v>10</v>
      </c>
      <c r="R681">
        <v>3.3106040000000001</v>
      </c>
      <c r="S681" s="3">
        <v>465</v>
      </c>
      <c r="T681">
        <v>586505.03899999999</v>
      </c>
      <c r="U681">
        <v>1210420.581</v>
      </c>
      <c r="V681">
        <v>171.23</v>
      </c>
      <c r="W681">
        <v>-1E-3</v>
      </c>
      <c r="X681">
        <v>1.4370000000000001</v>
      </c>
      <c r="Y681" t="s">
        <v>10</v>
      </c>
    </row>
    <row r="682" spans="1:25" x14ac:dyDescent="0.25">
      <c r="A682">
        <v>678</v>
      </c>
      <c r="B682">
        <f t="shared" si="40"/>
        <v>-587807.93700000003</v>
      </c>
      <c r="C682">
        <f t="shared" si="41"/>
        <v>-1209563.845</v>
      </c>
      <c r="D682">
        <f t="shared" si="42"/>
        <v>179.274</v>
      </c>
      <c r="E682" t="str">
        <f t="shared" si="43"/>
        <v>OK</v>
      </c>
      <c r="H682">
        <v>4.8883260000000002</v>
      </c>
      <c r="I682">
        <v>678</v>
      </c>
      <c r="J682">
        <v>587807.93700000003</v>
      </c>
      <c r="K682">
        <v>1209563.845</v>
      </c>
      <c r="L682">
        <v>179.274</v>
      </c>
      <c r="M682">
        <v>0</v>
      </c>
      <c r="N682">
        <v>1.4359999999999999</v>
      </c>
      <c r="O682" t="s">
        <v>10</v>
      </c>
      <c r="R682">
        <v>3.3184719999999999</v>
      </c>
      <c r="S682" s="3">
        <v>466</v>
      </c>
      <c r="T682">
        <v>586511.68099999998</v>
      </c>
      <c r="U682">
        <v>1210416.3640000001</v>
      </c>
      <c r="V682">
        <v>171.23</v>
      </c>
      <c r="W682">
        <v>-1E-3</v>
      </c>
      <c r="X682">
        <v>1.4359999999999999</v>
      </c>
      <c r="Y682" t="s">
        <v>10</v>
      </c>
    </row>
    <row r="683" spans="1:25" x14ac:dyDescent="0.25">
      <c r="A683">
        <v>679</v>
      </c>
      <c r="B683">
        <f t="shared" si="40"/>
        <v>-587815.08400000003</v>
      </c>
      <c r="C683">
        <f t="shared" si="41"/>
        <v>-1209560.0930000001</v>
      </c>
      <c r="D683">
        <f t="shared" si="42"/>
        <v>179.35300000000001</v>
      </c>
      <c r="E683" t="str">
        <f t="shared" si="43"/>
        <v>OK</v>
      </c>
      <c r="H683">
        <v>4.8963979999999996</v>
      </c>
      <c r="I683">
        <v>679</v>
      </c>
      <c r="J683">
        <v>587815.08400000003</v>
      </c>
      <c r="K683">
        <v>1209560.0930000001</v>
      </c>
      <c r="L683">
        <v>179.35300000000001</v>
      </c>
      <c r="M683">
        <v>1E-3</v>
      </c>
      <c r="N683">
        <v>1.4370000000000001</v>
      </c>
      <c r="O683" t="s">
        <v>10</v>
      </c>
      <c r="R683">
        <v>3.3262019999999999</v>
      </c>
      <c r="S683" s="3">
        <v>467</v>
      </c>
      <c r="T683">
        <v>586518.24899999995</v>
      </c>
      <c r="U683">
        <v>1210412.2879999999</v>
      </c>
      <c r="V683">
        <v>171.22800000000001</v>
      </c>
      <c r="W683">
        <v>-3.0000000000000001E-3</v>
      </c>
      <c r="X683">
        <v>1.4350000000000001</v>
      </c>
      <c r="Y683" t="s">
        <v>10</v>
      </c>
    </row>
    <row r="684" spans="1:25" x14ac:dyDescent="0.25">
      <c r="A684">
        <v>680</v>
      </c>
      <c r="B684">
        <f t="shared" si="40"/>
        <v>-587822.31599999999</v>
      </c>
      <c r="C684">
        <f t="shared" si="41"/>
        <v>-1209556.304</v>
      </c>
      <c r="D684">
        <f t="shared" si="42"/>
        <v>179.44200000000001</v>
      </c>
      <c r="E684" t="str">
        <f t="shared" si="43"/>
        <v>OK</v>
      </c>
      <c r="H684">
        <v>4.9045620000000003</v>
      </c>
      <c r="I684">
        <v>680</v>
      </c>
      <c r="J684">
        <v>587822.31599999999</v>
      </c>
      <c r="K684">
        <v>1209556.304</v>
      </c>
      <c r="L684">
        <v>179.44200000000001</v>
      </c>
      <c r="M684">
        <v>0</v>
      </c>
      <c r="N684">
        <v>1.4350000000000001</v>
      </c>
      <c r="O684" t="s">
        <v>10</v>
      </c>
      <c r="R684">
        <v>3.33419</v>
      </c>
      <c r="S684" s="3">
        <v>468</v>
      </c>
      <c r="T684">
        <v>586525.08700000006</v>
      </c>
      <c r="U684">
        <v>1210408.1599999999</v>
      </c>
      <c r="V684">
        <v>171.24600000000001</v>
      </c>
      <c r="W684">
        <v>-3.0000000000000001E-3</v>
      </c>
      <c r="X684">
        <v>1.4350000000000001</v>
      </c>
      <c r="Y684" t="s">
        <v>10</v>
      </c>
    </row>
    <row r="685" spans="1:25" x14ac:dyDescent="0.25">
      <c r="A685">
        <v>681</v>
      </c>
      <c r="B685">
        <f t="shared" si="40"/>
        <v>-587829.53500000003</v>
      </c>
      <c r="C685">
        <f t="shared" si="41"/>
        <v>-1209552.527</v>
      </c>
      <c r="D685">
        <f t="shared" si="42"/>
        <v>179.529</v>
      </c>
      <c r="E685" t="str">
        <f t="shared" si="43"/>
        <v>OK</v>
      </c>
      <c r="H685">
        <v>4.9127099999999997</v>
      </c>
      <c r="I685">
        <v>681</v>
      </c>
      <c r="J685">
        <v>587829.53500000003</v>
      </c>
      <c r="K685">
        <v>1209552.527</v>
      </c>
      <c r="L685">
        <v>179.529</v>
      </c>
      <c r="M685">
        <v>0</v>
      </c>
      <c r="N685">
        <v>1.4379999999999999</v>
      </c>
      <c r="O685" t="s">
        <v>10</v>
      </c>
      <c r="R685">
        <v>3.3418600000000001</v>
      </c>
      <c r="S685" s="3">
        <v>469</v>
      </c>
      <c r="T685">
        <v>586531.69499999995</v>
      </c>
      <c r="U685">
        <v>1210404.2660000001</v>
      </c>
      <c r="V685">
        <v>171.238</v>
      </c>
      <c r="W685">
        <v>-3.0000000000000001E-3</v>
      </c>
      <c r="X685">
        <v>1.4370000000000001</v>
      </c>
      <c r="Y685" t="s">
        <v>10</v>
      </c>
    </row>
    <row r="686" spans="1:25" x14ac:dyDescent="0.25">
      <c r="A686">
        <v>682</v>
      </c>
      <c r="B686">
        <f t="shared" si="40"/>
        <v>-587836.39099999995</v>
      </c>
      <c r="C686">
        <f t="shared" si="41"/>
        <v>-1209548.933</v>
      </c>
      <c r="D686">
        <f t="shared" si="42"/>
        <v>179.61099999999999</v>
      </c>
      <c r="E686" t="str">
        <f t="shared" si="43"/>
        <v>OK</v>
      </c>
      <c r="H686">
        <v>4.9204509999999999</v>
      </c>
      <c r="I686">
        <v>682</v>
      </c>
      <c r="J686">
        <v>587836.39099999995</v>
      </c>
      <c r="K686">
        <v>1209548.933</v>
      </c>
      <c r="L686">
        <v>179.61099999999999</v>
      </c>
      <c r="M686">
        <v>-5.0000000000000001E-3</v>
      </c>
      <c r="N686">
        <v>1.4359999999999999</v>
      </c>
      <c r="O686" t="s">
        <v>10</v>
      </c>
      <c r="R686">
        <v>3.3496519999999999</v>
      </c>
      <c r="S686" s="3">
        <v>470</v>
      </c>
      <c r="T686">
        <v>586538.44999999995</v>
      </c>
      <c r="U686">
        <v>1210400.3799999999</v>
      </c>
      <c r="V686">
        <v>171.23500000000001</v>
      </c>
      <c r="W686">
        <v>-7.0000000000000001E-3</v>
      </c>
      <c r="X686">
        <v>1.4370000000000001</v>
      </c>
      <c r="Y686" t="s">
        <v>10</v>
      </c>
    </row>
    <row r="687" spans="1:25" x14ac:dyDescent="0.25">
      <c r="A687">
        <v>683</v>
      </c>
      <c r="B687">
        <f t="shared" si="40"/>
        <v>-587843.46100000001</v>
      </c>
      <c r="C687">
        <f t="shared" si="41"/>
        <v>-1209545.236</v>
      </c>
      <c r="D687">
        <f t="shared" si="42"/>
        <v>179.71100000000001</v>
      </c>
      <c r="E687" t="str">
        <f t="shared" si="43"/>
        <v>OK</v>
      </c>
      <c r="H687">
        <v>4.9284290000000004</v>
      </c>
      <c r="I687">
        <v>683</v>
      </c>
      <c r="J687">
        <v>587843.46100000001</v>
      </c>
      <c r="K687">
        <v>1209545.236</v>
      </c>
      <c r="L687">
        <v>179.71100000000001</v>
      </c>
      <c r="M687">
        <v>-2E-3</v>
      </c>
      <c r="N687">
        <v>1.4350000000000001</v>
      </c>
      <c r="O687" t="s">
        <v>10</v>
      </c>
      <c r="R687">
        <v>3.3574510000000002</v>
      </c>
      <c r="S687" s="3">
        <v>471</v>
      </c>
      <c r="T687">
        <v>586545.23199999996</v>
      </c>
      <c r="U687">
        <v>1210396.5279999999</v>
      </c>
      <c r="V687">
        <v>171.238</v>
      </c>
      <c r="W687">
        <v>-4.0000000000000001E-3</v>
      </c>
      <c r="X687">
        <v>1.4370000000000001</v>
      </c>
      <c r="Y687" t="s">
        <v>10</v>
      </c>
    </row>
    <row r="688" spans="1:25" x14ac:dyDescent="0.25">
      <c r="A688">
        <v>684</v>
      </c>
      <c r="B688">
        <f t="shared" si="40"/>
        <v>-587850.70299999998</v>
      </c>
      <c r="C688">
        <f t="shared" si="41"/>
        <v>-1209541.436</v>
      </c>
      <c r="D688">
        <f t="shared" si="42"/>
        <v>179.81200000000001</v>
      </c>
      <c r="E688" t="str">
        <f t="shared" si="43"/>
        <v>OK</v>
      </c>
      <c r="H688">
        <v>4.9366070000000004</v>
      </c>
      <c r="I688">
        <v>684</v>
      </c>
      <c r="J688">
        <v>587850.70299999998</v>
      </c>
      <c r="K688">
        <v>1209541.436</v>
      </c>
      <c r="L688">
        <v>179.81200000000001</v>
      </c>
      <c r="M688">
        <v>-3.0000000000000001E-3</v>
      </c>
      <c r="N688">
        <v>1.4339999999999999</v>
      </c>
      <c r="O688" t="s">
        <v>10</v>
      </c>
      <c r="R688">
        <v>3.3621319999999999</v>
      </c>
      <c r="S688" s="3">
        <v>472</v>
      </c>
      <c r="T688">
        <v>586549.30799999996</v>
      </c>
      <c r="U688">
        <v>1210394.226</v>
      </c>
      <c r="V688">
        <v>171.244</v>
      </c>
      <c r="W688">
        <v>-5.0000000000000001E-3</v>
      </c>
      <c r="X688">
        <v>1.4350000000000001</v>
      </c>
      <c r="Y688" t="s">
        <v>10</v>
      </c>
    </row>
    <row r="689" spans="1:25" x14ac:dyDescent="0.25">
      <c r="A689">
        <v>685</v>
      </c>
      <c r="B689">
        <f t="shared" si="40"/>
        <v>-587857.66299999994</v>
      </c>
      <c r="C689">
        <f t="shared" si="41"/>
        <v>-1209537.7849999999</v>
      </c>
      <c r="D689">
        <f t="shared" si="42"/>
        <v>179.90299999999999</v>
      </c>
      <c r="E689" t="str">
        <f t="shared" si="43"/>
        <v>OK</v>
      </c>
      <c r="H689">
        <v>4.9444660000000002</v>
      </c>
      <c r="I689">
        <v>685</v>
      </c>
      <c r="J689">
        <v>587857.66299999994</v>
      </c>
      <c r="K689">
        <v>1209537.7849999999</v>
      </c>
      <c r="L689">
        <v>179.90299999999999</v>
      </c>
      <c r="M689">
        <v>-4.0000000000000001E-3</v>
      </c>
      <c r="N689">
        <v>1.4339999999999999</v>
      </c>
      <c r="O689" t="s">
        <v>10</v>
      </c>
      <c r="R689">
        <v>3.3721009999999998</v>
      </c>
      <c r="S689" s="3">
        <v>474</v>
      </c>
      <c r="T689">
        <v>586557.99199999997</v>
      </c>
      <c r="U689">
        <v>1210389.3319999999</v>
      </c>
      <c r="V689">
        <v>171.244</v>
      </c>
      <c r="W689">
        <v>-6.0000000000000001E-3</v>
      </c>
      <c r="X689">
        <v>1.4370000000000001</v>
      </c>
      <c r="Y689" t="s">
        <v>10</v>
      </c>
    </row>
    <row r="690" spans="1:25" x14ac:dyDescent="0.25">
      <c r="A690">
        <v>686</v>
      </c>
      <c r="B690">
        <f t="shared" si="40"/>
        <v>-587865.28200000001</v>
      </c>
      <c r="C690">
        <f t="shared" si="41"/>
        <v>-1209533.7890000001</v>
      </c>
      <c r="D690">
        <f t="shared" si="42"/>
        <v>179.999</v>
      </c>
      <c r="E690" t="str">
        <f t="shared" si="43"/>
        <v>OK</v>
      </c>
      <c r="H690">
        <v>4.9530700000000003</v>
      </c>
      <c r="I690">
        <v>686</v>
      </c>
      <c r="J690">
        <v>587865.28200000001</v>
      </c>
      <c r="K690">
        <v>1209533.7890000001</v>
      </c>
      <c r="L690">
        <v>179.999</v>
      </c>
      <c r="M690">
        <v>-3.0000000000000001E-3</v>
      </c>
      <c r="N690">
        <v>1.4359999999999999</v>
      </c>
      <c r="O690" t="s">
        <v>10</v>
      </c>
      <c r="R690">
        <v>3.3860839999999999</v>
      </c>
      <c r="S690" s="3">
        <v>475</v>
      </c>
      <c r="T690">
        <v>586570.18200000003</v>
      </c>
      <c r="U690">
        <v>1210382.4820000001</v>
      </c>
      <c r="V690">
        <v>171.274</v>
      </c>
      <c r="W690">
        <v>-6.0000000000000001E-3</v>
      </c>
      <c r="X690">
        <v>1.4359999999999999</v>
      </c>
      <c r="Y690" t="s">
        <v>10</v>
      </c>
    </row>
    <row r="691" spans="1:25" x14ac:dyDescent="0.25">
      <c r="A691">
        <v>687</v>
      </c>
      <c r="B691">
        <f t="shared" si="40"/>
        <v>-587872.25300000003</v>
      </c>
      <c r="C691">
        <f t="shared" si="41"/>
        <v>-1209530.1240000001</v>
      </c>
      <c r="D691">
        <f t="shared" si="42"/>
        <v>180.08799999999999</v>
      </c>
      <c r="E691" t="str">
        <f t="shared" si="43"/>
        <v>OK</v>
      </c>
      <c r="H691">
        <v>4.9609459999999999</v>
      </c>
      <c r="I691">
        <v>687</v>
      </c>
      <c r="J691">
        <v>587872.25300000003</v>
      </c>
      <c r="K691">
        <v>1209530.1240000001</v>
      </c>
      <c r="L691">
        <v>180.08799999999999</v>
      </c>
      <c r="M691">
        <v>-1E-3</v>
      </c>
      <c r="N691">
        <v>1.4339999999999999</v>
      </c>
      <c r="O691" t="s">
        <v>10</v>
      </c>
      <c r="R691">
        <v>3.3987479999999999</v>
      </c>
      <c r="S691" s="3">
        <v>478</v>
      </c>
      <c r="T691">
        <v>586581.22499999998</v>
      </c>
      <c r="U691">
        <v>1210376.2830000001</v>
      </c>
      <c r="V691">
        <v>171.31200000000001</v>
      </c>
      <c r="W691">
        <v>1E-3</v>
      </c>
      <c r="X691">
        <v>1.4359999999999999</v>
      </c>
      <c r="Y691" t="s">
        <v>10</v>
      </c>
    </row>
    <row r="692" spans="1:25" x14ac:dyDescent="0.25">
      <c r="A692">
        <v>688</v>
      </c>
      <c r="B692">
        <f t="shared" si="40"/>
        <v>-587875.17799999996</v>
      </c>
      <c r="C692">
        <f t="shared" si="41"/>
        <v>-1209528.5889999999</v>
      </c>
      <c r="D692">
        <f t="shared" si="42"/>
        <v>180.125</v>
      </c>
      <c r="E692" t="str">
        <f t="shared" si="43"/>
        <v>HM</v>
      </c>
      <c r="H692">
        <v>4.9642489999999997</v>
      </c>
      <c r="I692">
        <v>688</v>
      </c>
      <c r="J692">
        <v>587875.17799999996</v>
      </c>
      <c r="K692">
        <v>1209528.5889999999</v>
      </c>
      <c r="L692">
        <v>180.125</v>
      </c>
      <c r="M692">
        <v>-4.0000000000000001E-3</v>
      </c>
      <c r="N692">
        <v>1.4339999999999999</v>
      </c>
      <c r="O692" t="s">
        <v>13</v>
      </c>
      <c r="R692">
        <v>3.406755</v>
      </c>
      <c r="S692" s="3">
        <v>479</v>
      </c>
      <c r="T692">
        <v>586588.20700000005</v>
      </c>
      <c r="U692">
        <v>1210372.362</v>
      </c>
      <c r="V692">
        <v>171.352</v>
      </c>
      <c r="W692">
        <v>-3.0000000000000001E-3</v>
      </c>
      <c r="X692">
        <v>1.4370000000000001</v>
      </c>
      <c r="Y692" t="s">
        <v>10</v>
      </c>
    </row>
    <row r="693" spans="1:25" x14ac:dyDescent="0.25">
      <c r="A693">
        <v>689</v>
      </c>
      <c r="B693">
        <f t="shared" si="40"/>
        <v>-587881.33299999998</v>
      </c>
      <c r="C693">
        <f t="shared" si="41"/>
        <v>-1209525.3489999999</v>
      </c>
      <c r="D693">
        <f t="shared" si="42"/>
        <v>180.20400000000001</v>
      </c>
      <c r="E693" t="str">
        <f t="shared" si="43"/>
        <v>OK</v>
      </c>
      <c r="H693">
        <v>4.9712050000000003</v>
      </c>
      <c r="I693">
        <v>689</v>
      </c>
      <c r="J693">
        <v>587881.33299999998</v>
      </c>
      <c r="K693">
        <v>1209525.3489999999</v>
      </c>
      <c r="L693">
        <v>180.20400000000001</v>
      </c>
      <c r="M693">
        <v>-3.0000000000000001E-3</v>
      </c>
      <c r="N693">
        <v>1.4350000000000001</v>
      </c>
      <c r="O693" t="s">
        <v>10</v>
      </c>
      <c r="R693">
        <v>3.4141970000000001</v>
      </c>
      <c r="S693" s="3">
        <v>480</v>
      </c>
      <c r="T693">
        <v>586594.69999999995</v>
      </c>
      <c r="U693">
        <v>1210368.7250000001</v>
      </c>
      <c r="V693">
        <v>171.36</v>
      </c>
      <c r="W693">
        <v>-4.0000000000000001E-3</v>
      </c>
      <c r="X693">
        <v>1.4379999999999999</v>
      </c>
      <c r="Y693" t="s">
        <v>10</v>
      </c>
    </row>
    <row r="694" spans="1:25" x14ac:dyDescent="0.25">
      <c r="A694">
        <v>690</v>
      </c>
      <c r="B694">
        <f t="shared" si="40"/>
        <v>-587888.15899999999</v>
      </c>
      <c r="C694">
        <f t="shared" si="41"/>
        <v>-1209521.8</v>
      </c>
      <c r="D694">
        <f t="shared" si="42"/>
        <v>180.29300000000001</v>
      </c>
      <c r="E694" t="str">
        <f t="shared" si="43"/>
        <v>OK</v>
      </c>
      <c r="H694">
        <v>4.978898</v>
      </c>
      <c r="I694">
        <v>690</v>
      </c>
      <c r="J694">
        <v>587888.15899999999</v>
      </c>
      <c r="K694">
        <v>1209521.8</v>
      </c>
      <c r="L694">
        <v>180.29300000000001</v>
      </c>
      <c r="M694">
        <v>-3.0000000000000001E-3</v>
      </c>
      <c r="N694">
        <v>1.4359999999999999</v>
      </c>
      <c r="O694" t="s">
        <v>10</v>
      </c>
      <c r="R694">
        <v>3.4227799999999999</v>
      </c>
      <c r="S694" s="3">
        <v>481</v>
      </c>
      <c r="T694">
        <v>586602.18299999996</v>
      </c>
      <c r="U694">
        <v>1210364.5220000001</v>
      </c>
      <c r="V694">
        <v>171.36699999999999</v>
      </c>
      <c r="W694">
        <v>-3.0000000000000001E-3</v>
      </c>
      <c r="X694">
        <v>1.4370000000000001</v>
      </c>
      <c r="Y694" t="s">
        <v>10</v>
      </c>
    </row>
    <row r="695" spans="1:25" x14ac:dyDescent="0.25">
      <c r="A695">
        <v>691</v>
      </c>
      <c r="B695">
        <f t="shared" si="40"/>
        <v>-587895.21900000004</v>
      </c>
      <c r="C695">
        <f t="shared" si="41"/>
        <v>-1209518.2320000001</v>
      </c>
      <c r="D695">
        <f t="shared" si="42"/>
        <v>180.381</v>
      </c>
      <c r="E695" t="str">
        <f t="shared" si="43"/>
        <v>OK</v>
      </c>
      <c r="H695">
        <v>4.986809</v>
      </c>
      <c r="I695">
        <v>691</v>
      </c>
      <c r="J695">
        <v>587895.21900000004</v>
      </c>
      <c r="K695">
        <v>1209518.2320000001</v>
      </c>
      <c r="L695">
        <v>180.381</v>
      </c>
      <c r="M695">
        <v>-1E-3</v>
      </c>
      <c r="N695">
        <v>1.4350000000000001</v>
      </c>
      <c r="O695" t="s">
        <v>10</v>
      </c>
      <c r="R695">
        <v>3.430269</v>
      </c>
      <c r="S695" s="3">
        <v>482</v>
      </c>
      <c r="T695">
        <v>586608.71200000006</v>
      </c>
      <c r="U695">
        <v>1210360.855</v>
      </c>
      <c r="V695">
        <v>171.38300000000001</v>
      </c>
      <c r="W695">
        <v>-3.0000000000000001E-3</v>
      </c>
      <c r="X695">
        <v>1.4359999999999999</v>
      </c>
      <c r="Y695" t="s">
        <v>10</v>
      </c>
    </row>
    <row r="696" spans="1:25" x14ac:dyDescent="0.25">
      <c r="A696">
        <v>692</v>
      </c>
      <c r="B696">
        <f t="shared" si="40"/>
        <v>-587902.63</v>
      </c>
      <c r="C696">
        <f t="shared" si="41"/>
        <v>-1209514.5870000001</v>
      </c>
      <c r="D696">
        <f t="shared" si="42"/>
        <v>180.45599999999999</v>
      </c>
      <c r="E696" t="str">
        <f t="shared" si="43"/>
        <v>OK</v>
      </c>
      <c r="H696">
        <v>4.9950669999999997</v>
      </c>
      <c r="I696">
        <v>692</v>
      </c>
      <c r="J696">
        <v>587902.63</v>
      </c>
      <c r="K696">
        <v>1209514.5870000001</v>
      </c>
      <c r="L696">
        <v>180.45599999999999</v>
      </c>
      <c r="M696">
        <v>-1E-3</v>
      </c>
      <c r="N696">
        <v>1.4370000000000001</v>
      </c>
      <c r="O696" t="s">
        <v>10</v>
      </c>
      <c r="R696">
        <v>3.4379620000000002</v>
      </c>
      <c r="S696" s="3">
        <v>483</v>
      </c>
      <c r="T696">
        <v>586615.41700000002</v>
      </c>
      <c r="U696">
        <v>1210357.0819999999</v>
      </c>
      <c r="V696">
        <v>171.39599999999999</v>
      </c>
      <c r="W696">
        <v>-3.0000000000000001E-3</v>
      </c>
      <c r="X696">
        <v>1.4370000000000001</v>
      </c>
      <c r="Y696" t="s">
        <v>10</v>
      </c>
    </row>
    <row r="697" spans="1:25" x14ac:dyDescent="0.25">
      <c r="A697">
        <v>693</v>
      </c>
      <c r="B697">
        <f t="shared" si="40"/>
        <v>-587910.06299999997</v>
      </c>
      <c r="C697">
        <f t="shared" si="41"/>
        <v>-1209511.044</v>
      </c>
      <c r="D697">
        <f t="shared" si="42"/>
        <v>180.536</v>
      </c>
      <c r="E697" t="str">
        <f t="shared" si="43"/>
        <v>OK</v>
      </c>
      <c r="H697">
        <v>5.0033019999999997</v>
      </c>
      <c r="I697">
        <v>693</v>
      </c>
      <c r="J697">
        <v>587910.06299999997</v>
      </c>
      <c r="K697">
        <v>1209511.044</v>
      </c>
      <c r="L697">
        <v>180.536</v>
      </c>
      <c r="M697">
        <v>-1E-3</v>
      </c>
      <c r="N697">
        <v>1.4330000000000001</v>
      </c>
      <c r="O697" t="s">
        <v>10</v>
      </c>
      <c r="R697">
        <v>3.4456280000000001</v>
      </c>
      <c r="S697" s="3">
        <v>484</v>
      </c>
      <c r="T697">
        <v>586622.09900000005</v>
      </c>
      <c r="U697">
        <v>1210353.324</v>
      </c>
      <c r="V697">
        <v>171.39</v>
      </c>
      <c r="W697">
        <v>-2E-3</v>
      </c>
      <c r="X697">
        <v>1.4390000000000001</v>
      </c>
      <c r="Y697" t="s">
        <v>10</v>
      </c>
    </row>
    <row r="698" spans="1:25" x14ac:dyDescent="0.25">
      <c r="A698">
        <v>694</v>
      </c>
      <c r="B698">
        <f t="shared" si="40"/>
        <v>-587917.88199999998</v>
      </c>
      <c r="C698">
        <f t="shared" si="41"/>
        <v>-1209507.425</v>
      </c>
      <c r="D698">
        <f t="shared" si="42"/>
        <v>180.619</v>
      </c>
      <c r="E698" t="str">
        <f t="shared" si="43"/>
        <v>OK</v>
      </c>
      <c r="H698">
        <v>5.0119179999999997</v>
      </c>
      <c r="I698">
        <v>694</v>
      </c>
      <c r="J698">
        <v>587917.88199999998</v>
      </c>
      <c r="K698">
        <v>1209507.425</v>
      </c>
      <c r="L698">
        <v>180.619</v>
      </c>
      <c r="M698">
        <v>-3.0000000000000001E-3</v>
      </c>
      <c r="N698">
        <v>1.4359999999999999</v>
      </c>
      <c r="O698" t="s">
        <v>10</v>
      </c>
      <c r="R698">
        <v>3.45384</v>
      </c>
      <c r="S698" s="3">
        <v>485</v>
      </c>
      <c r="T698">
        <v>586629.25300000003</v>
      </c>
      <c r="U698">
        <v>1210349.2930000001</v>
      </c>
      <c r="V698">
        <v>171.387</v>
      </c>
      <c r="W698">
        <v>-1E-3</v>
      </c>
      <c r="X698">
        <v>1.4370000000000001</v>
      </c>
      <c r="Y698" t="s">
        <v>10</v>
      </c>
    </row>
    <row r="699" spans="1:25" x14ac:dyDescent="0.25">
      <c r="A699">
        <v>695</v>
      </c>
      <c r="B699">
        <f t="shared" si="40"/>
        <v>-587925.41299999994</v>
      </c>
      <c r="C699">
        <f t="shared" si="41"/>
        <v>-1209504.051</v>
      </c>
      <c r="D699">
        <f t="shared" si="42"/>
        <v>180.702</v>
      </c>
      <c r="E699" t="str">
        <f t="shared" si="43"/>
        <v>OK</v>
      </c>
      <c r="H699">
        <v>5.0201700000000002</v>
      </c>
      <c r="I699">
        <v>695</v>
      </c>
      <c r="J699">
        <v>587925.41299999994</v>
      </c>
      <c r="K699">
        <v>1209504.051</v>
      </c>
      <c r="L699">
        <v>180.702</v>
      </c>
      <c r="M699">
        <v>-1E-3</v>
      </c>
      <c r="N699">
        <v>1.4350000000000001</v>
      </c>
      <c r="O699" t="s">
        <v>10</v>
      </c>
      <c r="R699">
        <v>3.460858</v>
      </c>
      <c r="S699" s="3">
        <v>486</v>
      </c>
      <c r="T699">
        <v>586635.37</v>
      </c>
      <c r="U699">
        <v>1210345.8529999999</v>
      </c>
      <c r="V699">
        <v>171.38499999999999</v>
      </c>
      <c r="W699">
        <v>-4.0000000000000001E-3</v>
      </c>
      <c r="X699">
        <v>1.4350000000000001</v>
      </c>
      <c r="Y699" t="s">
        <v>10</v>
      </c>
    </row>
    <row r="700" spans="1:25" x14ac:dyDescent="0.25">
      <c r="A700">
        <v>696</v>
      </c>
      <c r="B700">
        <f t="shared" si="40"/>
        <v>-587932.61800000002</v>
      </c>
      <c r="C700">
        <f t="shared" si="41"/>
        <v>-1209500.9280000001</v>
      </c>
      <c r="D700">
        <f t="shared" si="42"/>
        <v>180.78200000000001</v>
      </c>
      <c r="E700" t="str">
        <f t="shared" si="43"/>
        <v>OK</v>
      </c>
      <c r="H700">
        <v>5.0280230000000001</v>
      </c>
      <c r="I700">
        <v>696</v>
      </c>
      <c r="J700">
        <v>587932.61800000002</v>
      </c>
      <c r="K700">
        <v>1209500.9280000001</v>
      </c>
      <c r="L700">
        <v>180.78200000000001</v>
      </c>
      <c r="M700">
        <v>-2E-3</v>
      </c>
      <c r="N700">
        <v>1.4370000000000001</v>
      </c>
      <c r="O700" t="s">
        <v>10</v>
      </c>
      <c r="R700">
        <v>3.4719709999999999</v>
      </c>
      <c r="S700" s="3">
        <v>488</v>
      </c>
      <c r="T700">
        <v>586645.05500000005</v>
      </c>
      <c r="U700">
        <v>1210340.4010000001</v>
      </c>
      <c r="V700">
        <v>171.387</v>
      </c>
      <c r="W700">
        <v>-3.0000000000000001E-3</v>
      </c>
      <c r="X700">
        <v>1.4359999999999999</v>
      </c>
      <c r="Y700" t="s">
        <v>10</v>
      </c>
    </row>
    <row r="701" spans="1:25" x14ac:dyDescent="0.25">
      <c r="A701">
        <v>697</v>
      </c>
      <c r="B701">
        <f t="shared" si="40"/>
        <v>-587939.80799999996</v>
      </c>
      <c r="C701">
        <f t="shared" si="41"/>
        <v>-1209497.9080000001</v>
      </c>
      <c r="D701">
        <f t="shared" si="42"/>
        <v>180.85900000000001</v>
      </c>
      <c r="E701" t="str">
        <f t="shared" si="43"/>
        <v>OK</v>
      </c>
      <c r="H701">
        <v>5.0358210000000003</v>
      </c>
      <c r="I701">
        <v>697</v>
      </c>
      <c r="J701">
        <v>587939.80799999996</v>
      </c>
      <c r="K701">
        <v>1209497.9080000001</v>
      </c>
      <c r="L701">
        <v>180.85900000000001</v>
      </c>
      <c r="M701">
        <v>1E-3</v>
      </c>
      <c r="N701">
        <v>1.44</v>
      </c>
      <c r="O701" t="s">
        <v>10</v>
      </c>
      <c r="R701">
        <v>3.4797500000000001</v>
      </c>
      <c r="S701" s="3">
        <v>489</v>
      </c>
      <c r="T701">
        <v>586651.83400000003</v>
      </c>
      <c r="U701">
        <v>1210336.5859999999</v>
      </c>
      <c r="V701">
        <v>171.392</v>
      </c>
      <c r="W701">
        <v>-5.0000000000000001E-3</v>
      </c>
      <c r="X701">
        <v>1.4390000000000001</v>
      </c>
      <c r="Y701" t="s">
        <v>10</v>
      </c>
    </row>
    <row r="702" spans="1:25" x14ac:dyDescent="0.25">
      <c r="A702">
        <v>698</v>
      </c>
      <c r="B702">
        <f t="shared" si="40"/>
        <v>-587946.77899999998</v>
      </c>
      <c r="C702">
        <f t="shared" si="41"/>
        <v>-1209495.0730000001</v>
      </c>
      <c r="D702">
        <f t="shared" si="42"/>
        <v>180.93</v>
      </c>
      <c r="E702" t="str">
        <f t="shared" si="43"/>
        <v>OK</v>
      </c>
      <c r="H702">
        <v>5.0433469999999998</v>
      </c>
      <c r="I702">
        <v>698</v>
      </c>
      <c r="J702">
        <v>587946.77899999998</v>
      </c>
      <c r="K702">
        <v>1209495.0730000001</v>
      </c>
      <c r="L702">
        <v>180.93</v>
      </c>
      <c r="M702">
        <v>-2E-3</v>
      </c>
      <c r="N702">
        <v>1.4359999999999999</v>
      </c>
      <c r="O702" t="s">
        <v>10</v>
      </c>
      <c r="R702">
        <v>3.4879959999999999</v>
      </c>
      <c r="S702" s="3">
        <v>490</v>
      </c>
      <c r="T702">
        <v>586659.02</v>
      </c>
      <c r="U702">
        <v>1210332.544</v>
      </c>
      <c r="V702">
        <v>171.381</v>
      </c>
      <c r="W702">
        <v>-8.9999999999999993E-3</v>
      </c>
      <c r="X702">
        <v>1.4359999999999999</v>
      </c>
      <c r="Y702" t="s">
        <v>10</v>
      </c>
    </row>
    <row r="703" spans="1:25" x14ac:dyDescent="0.25">
      <c r="A703">
        <v>699</v>
      </c>
      <c r="B703">
        <f t="shared" si="40"/>
        <v>-587954.02399999998</v>
      </c>
      <c r="C703">
        <f t="shared" si="41"/>
        <v>-1209492.2180000001</v>
      </c>
      <c r="D703">
        <f t="shared" si="42"/>
        <v>181.00299999999999</v>
      </c>
      <c r="E703" t="str">
        <f t="shared" si="43"/>
        <v>OK</v>
      </c>
      <c r="H703">
        <v>5.0511340000000002</v>
      </c>
      <c r="I703">
        <v>699</v>
      </c>
      <c r="J703">
        <v>587954.02399999998</v>
      </c>
      <c r="K703">
        <v>1209492.2180000001</v>
      </c>
      <c r="L703">
        <v>181.00299999999999</v>
      </c>
      <c r="M703">
        <v>0</v>
      </c>
      <c r="N703">
        <v>1.4359999999999999</v>
      </c>
      <c r="O703" t="s">
        <v>10</v>
      </c>
      <c r="R703">
        <v>3.4963329999999999</v>
      </c>
      <c r="S703" s="3">
        <v>491</v>
      </c>
      <c r="T703">
        <v>586666.29099999997</v>
      </c>
      <c r="U703">
        <v>1210328.463</v>
      </c>
      <c r="V703">
        <v>171.37899999999999</v>
      </c>
      <c r="W703">
        <v>-6.0000000000000001E-3</v>
      </c>
      <c r="X703">
        <v>1.4350000000000001</v>
      </c>
      <c r="Y703" t="s">
        <v>10</v>
      </c>
    </row>
    <row r="704" spans="1:25" x14ac:dyDescent="0.25">
      <c r="A704">
        <v>700</v>
      </c>
      <c r="B704">
        <f t="shared" si="40"/>
        <v>-587961.81099999999</v>
      </c>
      <c r="C704">
        <f t="shared" si="41"/>
        <v>-1209489.2479999999</v>
      </c>
      <c r="D704">
        <f t="shared" si="42"/>
        <v>181.072</v>
      </c>
      <c r="E704" t="str">
        <f t="shared" si="43"/>
        <v>OK</v>
      </c>
      <c r="H704">
        <v>5.0594679999999999</v>
      </c>
      <c r="I704">
        <v>700</v>
      </c>
      <c r="J704">
        <v>587961.81099999999</v>
      </c>
      <c r="K704">
        <v>1209489.2479999999</v>
      </c>
      <c r="L704">
        <v>181.072</v>
      </c>
      <c r="M704">
        <v>-5.0000000000000001E-3</v>
      </c>
      <c r="N704">
        <v>1.4370000000000001</v>
      </c>
      <c r="O704" t="s">
        <v>10</v>
      </c>
      <c r="R704">
        <v>3.5046599999999999</v>
      </c>
      <c r="S704" s="3">
        <v>492</v>
      </c>
      <c r="T704">
        <v>586673.55000000005</v>
      </c>
      <c r="U704">
        <v>1210324.3840000001</v>
      </c>
      <c r="V704">
        <v>171.37700000000001</v>
      </c>
      <c r="W704">
        <v>-7.0000000000000001E-3</v>
      </c>
      <c r="X704">
        <v>1.4350000000000001</v>
      </c>
      <c r="Y704" t="s">
        <v>10</v>
      </c>
    </row>
    <row r="705" spans="1:25" x14ac:dyDescent="0.25">
      <c r="A705">
        <v>701</v>
      </c>
      <c r="B705">
        <f t="shared" si="40"/>
        <v>-587966.31599999999</v>
      </c>
      <c r="C705">
        <f t="shared" si="41"/>
        <v>-1209487.5859999999</v>
      </c>
      <c r="D705">
        <f t="shared" si="42"/>
        <v>181.11799999999999</v>
      </c>
      <c r="E705" t="str">
        <f t="shared" si="43"/>
        <v>HM</v>
      </c>
      <c r="H705">
        <v>5.0642709999999997</v>
      </c>
      <c r="I705">
        <v>701</v>
      </c>
      <c r="J705">
        <v>587966.31599999999</v>
      </c>
      <c r="K705">
        <v>1209487.5859999999</v>
      </c>
      <c r="L705">
        <v>181.11799999999999</v>
      </c>
      <c r="M705">
        <v>-3.0000000000000001E-3</v>
      </c>
      <c r="N705">
        <v>1.4390000000000001</v>
      </c>
      <c r="O705" t="s">
        <v>13</v>
      </c>
      <c r="R705">
        <v>3.5120770000000001</v>
      </c>
      <c r="S705" s="3">
        <v>493</v>
      </c>
      <c r="T705">
        <v>586680.01699999999</v>
      </c>
      <c r="U705">
        <v>1210320.753</v>
      </c>
      <c r="V705">
        <v>171.38499999999999</v>
      </c>
      <c r="W705">
        <v>-8.0000000000000002E-3</v>
      </c>
      <c r="X705">
        <v>1.4359999999999999</v>
      </c>
      <c r="Y705" t="s">
        <v>10</v>
      </c>
    </row>
    <row r="706" spans="1:25" x14ac:dyDescent="0.25">
      <c r="A706">
        <v>702</v>
      </c>
      <c r="B706">
        <f t="shared" si="40"/>
        <v>-587972.902</v>
      </c>
      <c r="C706">
        <f t="shared" si="41"/>
        <v>-1209485.21</v>
      </c>
      <c r="D706">
        <f t="shared" si="42"/>
        <v>181.179</v>
      </c>
      <c r="E706" t="str">
        <f t="shared" si="43"/>
        <v>OK</v>
      </c>
      <c r="H706">
        <v>5.0712719999999996</v>
      </c>
      <c r="I706">
        <v>702</v>
      </c>
      <c r="J706">
        <v>587972.902</v>
      </c>
      <c r="K706">
        <v>1209485.21</v>
      </c>
      <c r="L706">
        <v>181.179</v>
      </c>
      <c r="M706">
        <v>-7.0000000000000001E-3</v>
      </c>
      <c r="N706">
        <v>1.4379999999999999</v>
      </c>
      <c r="O706" t="s">
        <v>10</v>
      </c>
      <c r="R706">
        <v>3.5201929999999999</v>
      </c>
      <c r="S706" s="3">
        <v>494</v>
      </c>
      <c r="T706">
        <v>586687.09299999999</v>
      </c>
      <c r="U706">
        <v>1210316.7779999999</v>
      </c>
      <c r="V706">
        <v>171.39400000000001</v>
      </c>
      <c r="W706">
        <v>-6.0000000000000001E-3</v>
      </c>
      <c r="X706">
        <v>1.4370000000000001</v>
      </c>
      <c r="Y706" t="s">
        <v>10</v>
      </c>
    </row>
    <row r="707" spans="1:25" x14ac:dyDescent="0.25">
      <c r="A707">
        <v>703</v>
      </c>
      <c r="B707">
        <f t="shared" si="40"/>
        <v>-587980.33600000001</v>
      </c>
      <c r="C707">
        <f t="shared" si="41"/>
        <v>-1209482.638</v>
      </c>
      <c r="D707">
        <f t="shared" si="42"/>
        <v>181.26599999999999</v>
      </c>
      <c r="E707" t="str">
        <f t="shared" si="43"/>
        <v>OK</v>
      </c>
      <c r="H707">
        <v>5.0791380000000004</v>
      </c>
      <c r="I707">
        <v>703</v>
      </c>
      <c r="J707">
        <v>587980.33600000001</v>
      </c>
      <c r="K707">
        <v>1209482.638</v>
      </c>
      <c r="L707">
        <v>181.26599999999999</v>
      </c>
      <c r="M707">
        <v>0</v>
      </c>
      <c r="N707">
        <v>1.4339999999999999</v>
      </c>
      <c r="O707" t="s">
        <v>10</v>
      </c>
      <c r="R707">
        <v>3.528578</v>
      </c>
      <c r="S707" s="3">
        <v>495</v>
      </c>
      <c r="T707">
        <v>586694.40300000005</v>
      </c>
      <c r="U707">
        <v>1210312.669</v>
      </c>
      <c r="V707">
        <v>171.41</v>
      </c>
      <c r="W707">
        <v>-5.0000000000000001E-3</v>
      </c>
      <c r="X707">
        <v>1.4359999999999999</v>
      </c>
      <c r="Y707" t="s">
        <v>10</v>
      </c>
    </row>
    <row r="708" spans="1:25" x14ac:dyDescent="0.25">
      <c r="A708">
        <v>704</v>
      </c>
      <c r="B708">
        <f t="shared" si="40"/>
        <v>-587987.89800000004</v>
      </c>
      <c r="C708">
        <f t="shared" si="41"/>
        <v>-1209480.1189999999</v>
      </c>
      <c r="D708">
        <f t="shared" si="42"/>
        <v>181.34700000000001</v>
      </c>
      <c r="E708" t="str">
        <f t="shared" si="43"/>
        <v>OK</v>
      </c>
      <c r="H708">
        <v>5.0871079999999997</v>
      </c>
      <c r="I708">
        <v>704</v>
      </c>
      <c r="J708">
        <v>587987.89800000004</v>
      </c>
      <c r="K708">
        <v>1209480.1189999999</v>
      </c>
      <c r="L708">
        <v>181.34700000000001</v>
      </c>
      <c r="M708">
        <v>-3.0000000000000001E-3</v>
      </c>
      <c r="N708">
        <v>1.4339999999999999</v>
      </c>
      <c r="O708" t="s">
        <v>10</v>
      </c>
      <c r="R708">
        <v>3.5369389999999998</v>
      </c>
      <c r="S708" s="3">
        <v>496</v>
      </c>
      <c r="T708">
        <v>586701.69799999997</v>
      </c>
      <c r="U708">
        <v>1210308.5859999999</v>
      </c>
      <c r="V708">
        <v>171.41800000000001</v>
      </c>
      <c r="W708">
        <v>-4.0000000000000001E-3</v>
      </c>
      <c r="X708">
        <v>1.4379999999999999</v>
      </c>
      <c r="Y708" t="s">
        <v>10</v>
      </c>
    </row>
    <row r="709" spans="1:25" x14ac:dyDescent="0.25">
      <c r="A709">
        <v>705</v>
      </c>
      <c r="B709">
        <f t="shared" ref="B709:B772" si="44">-J709</f>
        <v>-587996.26300000004</v>
      </c>
      <c r="C709">
        <f t="shared" ref="C709:C772" si="45">-K709</f>
        <v>-1209477.365</v>
      </c>
      <c r="D709">
        <f t="shared" ref="D709:D772" si="46">L709</f>
        <v>181.447</v>
      </c>
      <c r="E709" t="str">
        <f t="shared" ref="E709:E772" si="47">O709</f>
        <v>OK</v>
      </c>
      <c r="H709">
        <v>5.0959149999999998</v>
      </c>
      <c r="I709">
        <v>705</v>
      </c>
      <c r="J709">
        <v>587996.26300000004</v>
      </c>
      <c r="K709">
        <v>1209477.365</v>
      </c>
      <c r="L709">
        <v>181.447</v>
      </c>
      <c r="M709">
        <v>0</v>
      </c>
      <c r="N709">
        <v>1.4330000000000001</v>
      </c>
      <c r="O709" t="s">
        <v>10</v>
      </c>
      <c r="R709">
        <v>3.5451709999999999</v>
      </c>
      <c r="S709" s="3">
        <v>497</v>
      </c>
      <c r="T709">
        <v>586708.87699999998</v>
      </c>
      <c r="U709">
        <v>1210304.557</v>
      </c>
      <c r="V709">
        <v>171.43</v>
      </c>
      <c r="W709">
        <v>-2E-3</v>
      </c>
      <c r="X709">
        <v>1.4350000000000001</v>
      </c>
      <c r="Y709" t="s">
        <v>10</v>
      </c>
    </row>
    <row r="710" spans="1:25" x14ac:dyDescent="0.25">
      <c r="A710">
        <v>706</v>
      </c>
      <c r="B710">
        <f t="shared" si="44"/>
        <v>-588006.63800000004</v>
      </c>
      <c r="C710">
        <f t="shared" si="45"/>
        <v>-1209473.953</v>
      </c>
      <c r="D710">
        <f t="shared" si="46"/>
        <v>181.56399999999999</v>
      </c>
      <c r="E710" t="str">
        <f t="shared" si="47"/>
        <v>OK</v>
      </c>
      <c r="H710">
        <v>5.1068369999999996</v>
      </c>
      <c r="I710">
        <v>706</v>
      </c>
      <c r="J710">
        <v>588006.63800000004</v>
      </c>
      <c r="K710">
        <v>1209473.953</v>
      </c>
      <c r="L710">
        <v>181.56399999999999</v>
      </c>
      <c r="M710">
        <v>-1E-3</v>
      </c>
      <c r="N710">
        <v>1.431</v>
      </c>
      <c r="O710" t="s">
        <v>10</v>
      </c>
      <c r="R710">
        <v>3.5530560000000002</v>
      </c>
      <c r="S710" s="3">
        <v>498</v>
      </c>
      <c r="T710">
        <v>586715.75300000003</v>
      </c>
      <c r="U710">
        <v>1210300.6969999999</v>
      </c>
      <c r="V710">
        <v>171.44399999999999</v>
      </c>
      <c r="W710">
        <v>-4.0000000000000001E-3</v>
      </c>
      <c r="X710">
        <v>1.4339999999999999</v>
      </c>
      <c r="Y710" t="s">
        <v>10</v>
      </c>
    </row>
    <row r="711" spans="1:25" x14ac:dyDescent="0.25">
      <c r="A711">
        <v>707</v>
      </c>
      <c r="B711">
        <f t="shared" si="44"/>
        <v>-588014.16799999995</v>
      </c>
      <c r="C711">
        <f t="shared" si="45"/>
        <v>-1209471.4790000001</v>
      </c>
      <c r="D711">
        <f t="shared" si="46"/>
        <v>181.64500000000001</v>
      </c>
      <c r="E711" t="str">
        <f t="shared" si="47"/>
        <v>OK</v>
      </c>
      <c r="H711">
        <v>5.1147629999999999</v>
      </c>
      <c r="I711">
        <v>707</v>
      </c>
      <c r="J711">
        <v>588014.16799999995</v>
      </c>
      <c r="K711">
        <v>1209471.4790000001</v>
      </c>
      <c r="L711">
        <v>181.64500000000001</v>
      </c>
      <c r="M711">
        <v>-4.0000000000000001E-3</v>
      </c>
      <c r="N711">
        <v>1.4359999999999999</v>
      </c>
      <c r="O711" t="s">
        <v>10</v>
      </c>
      <c r="R711">
        <v>3.5605609999999999</v>
      </c>
      <c r="S711" s="3">
        <v>499</v>
      </c>
      <c r="T711">
        <v>586722.299</v>
      </c>
      <c r="U711">
        <v>1210297.0260000001</v>
      </c>
      <c r="V711">
        <v>171.453</v>
      </c>
      <c r="W711">
        <v>-2E-3</v>
      </c>
      <c r="X711">
        <v>1.4370000000000001</v>
      </c>
      <c r="Y711" t="s">
        <v>10</v>
      </c>
    </row>
    <row r="712" spans="1:25" x14ac:dyDescent="0.25">
      <c r="A712">
        <v>708</v>
      </c>
      <c r="B712">
        <f t="shared" si="44"/>
        <v>-588021.55599999998</v>
      </c>
      <c r="C712">
        <f t="shared" si="45"/>
        <v>-1209469.0490000001</v>
      </c>
      <c r="D712">
        <f t="shared" si="46"/>
        <v>181.72499999999999</v>
      </c>
      <c r="E712" t="str">
        <f t="shared" si="47"/>
        <v>OK</v>
      </c>
      <c r="H712">
        <v>5.122541</v>
      </c>
      <c r="I712">
        <v>708</v>
      </c>
      <c r="J712">
        <v>588021.55599999998</v>
      </c>
      <c r="K712">
        <v>1209469.0490000001</v>
      </c>
      <c r="L712">
        <v>181.72499999999999</v>
      </c>
      <c r="M712">
        <v>-1E-3</v>
      </c>
      <c r="N712">
        <v>1.4339999999999999</v>
      </c>
      <c r="O712" t="s">
        <v>10</v>
      </c>
      <c r="R712">
        <v>3.5718510000000001</v>
      </c>
      <c r="S712" s="3">
        <v>501</v>
      </c>
      <c r="T712">
        <v>586732.14300000004</v>
      </c>
      <c r="U712">
        <v>1210291.496</v>
      </c>
      <c r="V712">
        <v>171.47399999999999</v>
      </c>
      <c r="W712">
        <v>-1E-3</v>
      </c>
      <c r="X712">
        <v>1.4350000000000001</v>
      </c>
      <c r="Y712" t="s">
        <v>10</v>
      </c>
    </row>
    <row r="713" spans="1:25" x14ac:dyDescent="0.25">
      <c r="A713">
        <v>709</v>
      </c>
      <c r="B713">
        <f t="shared" si="44"/>
        <v>-588029.44999999995</v>
      </c>
      <c r="C713">
        <f t="shared" si="45"/>
        <v>-1209466.453</v>
      </c>
      <c r="D713">
        <f t="shared" si="46"/>
        <v>181.81200000000001</v>
      </c>
      <c r="E713" t="str">
        <f t="shared" si="47"/>
        <v>OK</v>
      </c>
      <c r="H713">
        <v>5.1308499999999997</v>
      </c>
      <c r="I713">
        <v>709</v>
      </c>
      <c r="J713">
        <v>588029.44999999995</v>
      </c>
      <c r="K713">
        <v>1209466.453</v>
      </c>
      <c r="L713">
        <v>181.81200000000001</v>
      </c>
      <c r="M713">
        <v>-1E-3</v>
      </c>
      <c r="N713">
        <v>1.4379999999999999</v>
      </c>
      <c r="O713" t="s">
        <v>10</v>
      </c>
      <c r="R713">
        <v>3.5803720000000001</v>
      </c>
      <c r="S713" s="3">
        <v>502</v>
      </c>
      <c r="T713">
        <v>586739.571</v>
      </c>
      <c r="U713">
        <v>1210287.321</v>
      </c>
      <c r="V713">
        <v>171.48599999999999</v>
      </c>
      <c r="W713">
        <v>1E-3</v>
      </c>
      <c r="X713">
        <v>1.4370000000000001</v>
      </c>
      <c r="Y713" t="s">
        <v>10</v>
      </c>
    </row>
    <row r="714" spans="1:25" x14ac:dyDescent="0.25">
      <c r="A714">
        <v>710</v>
      </c>
      <c r="B714">
        <f t="shared" si="44"/>
        <v>-588037.05200000003</v>
      </c>
      <c r="C714">
        <f t="shared" si="45"/>
        <v>-1209463.9580000001</v>
      </c>
      <c r="D714">
        <f t="shared" si="46"/>
        <v>181.892</v>
      </c>
      <c r="E714" t="str">
        <f t="shared" si="47"/>
        <v>OK</v>
      </c>
      <c r="H714">
        <v>5.1388509999999998</v>
      </c>
      <c r="I714">
        <v>710</v>
      </c>
      <c r="J714">
        <v>588037.05200000003</v>
      </c>
      <c r="K714">
        <v>1209463.9580000001</v>
      </c>
      <c r="L714">
        <v>181.892</v>
      </c>
      <c r="M714">
        <v>-3.0000000000000001E-3</v>
      </c>
      <c r="N714">
        <v>1.4339999999999999</v>
      </c>
      <c r="O714" t="s">
        <v>10</v>
      </c>
      <c r="R714">
        <v>3.5886840000000002</v>
      </c>
      <c r="S714" s="3">
        <v>503</v>
      </c>
      <c r="T714">
        <v>586746.81700000004</v>
      </c>
      <c r="U714">
        <v>1210283.2509999999</v>
      </c>
      <c r="V714">
        <v>171.50299999999999</v>
      </c>
      <c r="W714">
        <v>0</v>
      </c>
      <c r="X714">
        <v>1.4370000000000001</v>
      </c>
      <c r="Y714" t="s">
        <v>10</v>
      </c>
    </row>
    <row r="715" spans="1:25" x14ac:dyDescent="0.25">
      <c r="A715">
        <v>711</v>
      </c>
      <c r="B715">
        <f t="shared" si="44"/>
        <v>-588044.43999999994</v>
      </c>
      <c r="C715">
        <f t="shared" si="45"/>
        <v>-1209461.5060000001</v>
      </c>
      <c r="D715">
        <f t="shared" si="46"/>
        <v>181.95099999999999</v>
      </c>
      <c r="E715" t="str">
        <f t="shared" si="47"/>
        <v>OK</v>
      </c>
      <c r="H715">
        <v>5.1466349999999998</v>
      </c>
      <c r="I715">
        <v>711</v>
      </c>
      <c r="J715">
        <v>588044.43999999994</v>
      </c>
      <c r="K715">
        <v>1209461.5060000001</v>
      </c>
      <c r="L715">
        <v>181.95099999999999</v>
      </c>
      <c r="M715">
        <v>-6.0000000000000001E-3</v>
      </c>
      <c r="N715">
        <v>1.4339999999999999</v>
      </c>
      <c r="O715" t="s">
        <v>10</v>
      </c>
      <c r="R715">
        <v>3.5965009999999999</v>
      </c>
      <c r="S715" s="3">
        <v>504</v>
      </c>
      <c r="T715">
        <v>586753.63199999998</v>
      </c>
      <c r="U715">
        <v>1210279.42</v>
      </c>
      <c r="V715">
        <v>171.50800000000001</v>
      </c>
      <c r="W715">
        <v>-4.0000000000000001E-3</v>
      </c>
      <c r="X715">
        <v>1.4339999999999999</v>
      </c>
      <c r="Y715" t="s">
        <v>10</v>
      </c>
    </row>
    <row r="716" spans="1:25" x14ac:dyDescent="0.25">
      <c r="A716">
        <v>712</v>
      </c>
      <c r="B716">
        <f t="shared" si="44"/>
        <v>-588052.17200000002</v>
      </c>
      <c r="C716">
        <f t="shared" si="45"/>
        <v>-1209458.9839999999</v>
      </c>
      <c r="D716">
        <f t="shared" si="46"/>
        <v>182.05799999999999</v>
      </c>
      <c r="E716" t="str">
        <f t="shared" si="47"/>
        <v>OK</v>
      </c>
      <c r="H716">
        <v>5.1547679999999998</v>
      </c>
      <c r="I716">
        <v>712</v>
      </c>
      <c r="J716">
        <v>588052.17200000002</v>
      </c>
      <c r="K716">
        <v>1209458.9839999999</v>
      </c>
      <c r="L716">
        <v>182.05799999999999</v>
      </c>
      <c r="M716">
        <v>-4.0000000000000001E-3</v>
      </c>
      <c r="N716">
        <v>1.4339999999999999</v>
      </c>
      <c r="O716" t="s">
        <v>10</v>
      </c>
      <c r="R716">
        <v>3.6052789999999999</v>
      </c>
      <c r="S716" s="3">
        <v>505</v>
      </c>
      <c r="T716">
        <v>586761.28200000001</v>
      </c>
      <c r="U716">
        <v>1210275.1159999999</v>
      </c>
      <c r="V716">
        <v>171.51499999999999</v>
      </c>
      <c r="W716">
        <v>-4.0000000000000001E-3</v>
      </c>
      <c r="X716">
        <v>1.4359999999999999</v>
      </c>
      <c r="Y716" t="s">
        <v>10</v>
      </c>
    </row>
    <row r="717" spans="1:25" x14ac:dyDescent="0.25">
      <c r="A717">
        <v>713</v>
      </c>
      <c r="B717">
        <f t="shared" si="44"/>
        <v>-588058.94299999997</v>
      </c>
      <c r="C717">
        <f t="shared" si="45"/>
        <v>-1209456.753</v>
      </c>
      <c r="D717">
        <f t="shared" si="46"/>
        <v>182.137</v>
      </c>
      <c r="E717" t="str">
        <f t="shared" si="47"/>
        <v>OK</v>
      </c>
      <c r="H717">
        <v>5.1618969999999997</v>
      </c>
      <c r="I717">
        <v>713</v>
      </c>
      <c r="J717">
        <v>588058.94299999997</v>
      </c>
      <c r="K717">
        <v>1209456.753</v>
      </c>
      <c r="L717">
        <v>182.137</v>
      </c>
      <c r="M717">
        <v>-4.0000000000000001E-3</v>
      </c>
      <c r="N717">
        <v>1.4350000000000001</v>
      </c>
      <c r="O717" t="s">
        <v>10</v>
      </c>
      <c r="R717">
        <v>3.6136249999999999</v>
      </c>
      <c r="S717" s="3">
        <v>506</v>
      </c>
      <c r="T717">
        <v>586768.56200000003</v>
      </c>
      <c r="U717">
        <v>1210271.0360000001</v>
      </c>
      <c r="V717">
        <v>171.52799999999999</v>
      </c>
      <c r="W717">
        <v>-2E-3</v>
      </c>
      <c r="X717">
        <v>1.4370000000000001</v>
      </c>
      <c r="Y717" t="s">
        <v>10</v>
      </c>
    </row>
    <row r="718" spans="1:25" x14ac:dyDescent="0.25">
      <c r="A718">
        <v>714</v>
      </c>
      <c r="B718">
        <f t="shared" si="44"/>
        <v>-588061.20700000005</v>
      </c>
      <c r="C718">
        <f t="shared" si="45"/>
        <v>-1209456.01</v>
      </c>
      <c r="D718">
        <f t="shared" si="46"/>
        <v>182.16499999999999</v>
      </c>
      <c r="E718" t="str">
        <f t="shared" si="47"/>
        <v>HM</v>
      </c>
      <c r="H718">
        <v>5.1642799999999998</v>
      </c>
      <c r="I718">
        <v>714</v>
      </c>
      <c r="J718">
        <v>588061.20700000005</v>
      </c>
      <c r="K718">
        <v>1209456.01</v>
      </c>
      <c r="L718">
        <v>182.16499999999999</v>
      </c>
      <c r="M718">
        <v>-4.0000000000000001E-3</v>
      </c>
      <c r="N718">
        <v>1.43</v>
      </c>
      <c r="O718" t="s">
        <v>13</v>
      </c>
      <c r="R718">
        <v>3.6212230000000001</v>
      </c>
      <c r="S718" s="3">
        <v>507</v>
      </c>
      <c r="T718">
        <v>586775.18900000001</v>
      </c>
      <c r="U718">
        <v>1210267.3189999999</v>
      </c>
      <c r="V718">
        <v>171.52600000000001</v>
      </c>
      <c r="W718">
        <v>1E-3</v>
      </c>
      <c r="X718">
        <v>1.4359999999999999</v>
      </c>
      <c r="Y718" t="s">
        <v>10</v>
      </c>
    </row>
    <row r="719" spans="1:25" x14ac:dyDescent="0.25">
      <c r="A719">
        <v>715</v>
      </c>
      <c r="B719">
        <f t="shared" si="44"/>
        <v>-588064.46100000001</v>
      </c>
      <c r="C719">
        <f t="shared" si="45"/>
        <v>-1209454.942</v>
      </c>
      <c r="D719">
        <f t="shared" si="46"/>
        <v>182.196</v>
      </c>
      <c r="E719" t="str">
        <f t="shared" si="47"/>
        <v>OK</v>
      </c>
      <c r="H719">
        <v>5.1677049999999998</v>
      </c>
      <c r="I719">
        <v>715</v>
      </c>
      <c r="J719">
        <v>588064.46100000001</v>
      </c>
      <c r="K719">
        <v>1209454.942</v>
      </c>
      <c r="L719">
        <v>182.196</v>
      </c>
      <c r="M719">
        <v>-5.0000000000000001E-3</v>
      </c>
      <c r="N719">
        <v>1.4379999999999999</v>
      </c>
      <c r="O719" t="s">
        <v>10</v>
      </c>
      <c r="R719">
        <v>3.628457</v>
      </c>
      <c r="S719" s="3">
        <v>508</v>
      </c>
      <c r="T719">
        <v>586781.49600000004</v>
      </c>
      <c r="U719">
        <v>1210263.7760000001</v>
      </c>
      <c r="V719">
        <v>171.53</v>
      </c>
      <c r="W719">
        <v>-3.0000000000000001E-3</v>
      </c>
      <c r="X719">
        <v>1.4359999999999999</v>
      </c>
      <c r="Y719" t="s">
        <v>10</v>
      </c>
    </row>
    <row r="720" spans="1:25" x14ac:dyDescent="0.25">
      <c r="A720">
        <v>716</v>
      </c>
      <c r="B720">
        <f t="shared" si="44"/>
        <v>-588072.04599999997</v>
      </c>
      <c r="C720">
        <f t="shared" si="45"/>
        <v>-1209452.4509999999</v>
      </c>
      <c r="D720">
        <f t="shared" si="46"/>
        <v>182.273</v>
      </c>
      <c r="E720" t="str">
        <f t="shared" si="47"/>
        <v>OK</v>
      </c>
      <c r="H720">
        <v>5.1756890000000002</v>
      </c>
      <c r="I720">
        <v>716</v>
      </c>
      <c r="J720">
        <v>588072.04599999997</v>
      </c>
      <c r="K720">
        <v>1209452.4509999999</v>
      </c>
      <c r="L720">
        <v>182.273</v>
      </c>
      <c r="M720">
        <v>-2E-3</v>
      </c>
      <c r="N720">
        <v>1.4339999999999999</v>
      </c>
      <c r="O720" t="s">
        <v>10</v>
      </c>
      <c r="R720">
        <v>3.6365789999999998</v>
      </c>
      <c r="S720" s="3">
        <v>509</v>
      </c>
      <c r="T720">
        <v>586788.57799999998</v>
      </c>
      <c r="U720">
        <v>1210259.7990000001</v>
      </c>
      <c r="V720">
        <v>171.53</v>
      </c>
      <c r="W720">
        <v>-2E-3</v>
      </c>
      <c r="X720">
        <v>1.4359999999999999</v>
      </c>
      <c r="Y720" t="s">
        <v>10</v>
      </c>
    </row>
    <row r="721" spans="1:25" x14ac:dyDescent="0.25">
      <c r="A721">
        <v>717</v>
      </c>
      <c r="B721">
        <f t="shared" si="44"/>
        <v>-588079.54399999999</v>
      </c>
      <c r="C721">
        <f t="shared" si="45"/>
        <v>-1209449.9920000001</v>
      </c>
      <c r="D721">
        <f t="shared" si="46"/>
        <v>182.37799999999999</v>
      </c>
      <c r="E721" t="str">
        <f t="shared" si="47"/>
        <v>OK</v>
      </c>
      <c r="H721">
        <v>5.1835800000000001</v>
      </c>
      <c r="I721">
        <v>717</v>
      </c>
      <c r="J721">
        <v>588079.54399999999</v>
      </c>
      <c r="K721">
        <v>1209449.9920000001</v>
      </c>
      <c r="L721">
        <v>182.37799999999999</v>
      </c>
      <c r="M721">
        <v>-2E-3</v>
      </c>
      <c r="N721">
        <v>1.4330000000000001</v>
      </c>
      <c r="O721" t="s">
        <v>10</v>
      </c>
      <c r="R721">
        <v>3.6442239999999999</v>
      </c>
      <c r="S721" s="3">
        <v>510</v>
      </c>
      <c r="T721">
        <v>586795.24199999997</v>
      </c>
      <c r="U721">
        <v>1210256.0519999999</v>
      </c>
      <c r="V721">
        <v>171.541</v>
      </c>
      <c r="W721">
        <v>-3.0000000000000001E-3</v>
      </c>
      <c r="X721">
        <v>1.4359999999999999</v>
      </c>
      <c r="Y721" t="s">
        <v>10</v>
      </c>
    </row>
    <row r="722" spans="1:25" x14ac:dyDescent="0.25">
      <c r="A722">
        <v>718</v>
      </c>
      <c r="B722">
        <f t="shared" si="44"/>
        <v>-588086.85</v>
      </c>
      <c r="C722">
        <f t="shared" si="45"/>
        <v>-1209447.5870000001</v>
      </c>
      <c r="D722">
        <f t="shared" si="46"/>
        <v>182.495</v>
      </c>
      <c r="E722" t="str">
        <f t="shared" si="47"/>
        <v>OK</v>
      </c>
      <c r="H722">
        <v>5.1912710000000004</v>
      </c>
      <c r="I722">
        <v>718</v>
      </c>
      <c r="J722">
        <v>588086.85</v>
      </c>
      <c r="K722">
        <v>1209447.5870000001</v>
      </c>
      <c r="L722">
        <v>182.495</v>
      </c>
      <c r="M722">
        <v>-4.0000000000000001E-3</v>
      </c>
      <c r="N722">
        <v>1.4350000000000001</v>
      </c>
      <c r="O722" t="s">
        <v>10</v>
      </c>
      <c r="R722">
        <v>3.651885</v>
      </c>
      <c r="S722" s="3">
        <v>511</v>
      </c>
      <c r="T722">
        <v>586801.92200000002</v>
      </c>
      <c r="U722">
        <v>1210252.3030000001</v>
      </c>
      <c r="V722">
        <v>171.55199999999999</v>
      </c>
      <c r="W722">
        <v>-5.0000000000000001E-3</v>
      </c>
      <c r="X722">
        <v>1.4350000000000001</v>
      </c>
      <c r="Y722" t="s">
        <v>10</v>
      </c>
    </row>
    <row r="723" spans="1:25" x14ac:dyDescent="0.25">
      <c r="A723">
        <v>719</v>
      </c>
      <c r="B723">
        <f t="shared" si="44"/>
        <v>-588093.92500000005</v>
      </c>
      <c r="C723">
        <f t="shared" si="45"/>
        <v>-1209445.2679999999</v>
      </c>
      <c r="D723">
        <f t="shared" si="46"/>
        <v>182.589</v>
      </c>
      <c r="E723" t="str">
        <f t="shared" si="47"/>
        <v>OK</v>
      </c>
      <c r="H723">
        <v>5.1987160000000001</v>
      </c>
      <c r="I723">
        <v>719</v>
      </c>
      <c r="J723">
        <v>588093.92500000005</v>
      </c>
      <c r="K723">
        <v>1209445.2679999999</v>
      </c>
      <c r="L723">
        <v>182.589</v>
      </c>
      <c r="M723">
        <v>-4.0000000000000001E-3</v>
      </c>
      <c r="N723">
        <v>1.4359999999999999</v>
      </c>
      <c r="O723" t="s">
        <v>10</v>
      </c>
      <c r="R723">
        <v>3.6596649999999999</v>
      </c>
      <c r="S723" s="3">
        <v>512</v>
      </c>
      <c r="T723">
        <v>586808.70400000003</v>
      </c>
      <c r="U723">
        <v>1210248.4890000001</v>
      </c>
      <c r="V723">
        <v>171.56200000000001</v>
      </c>
      <c r="W723">
        <v>-2E-3</v>
      </c>
      <c r="X723">
        <v>1.4370000000000001</v>
      </c>
      <c r="Y723" t="s">
        <v>10</v>
      </c>
    </row>
    <row r="724" spans="1:25" x14ac:dyDescent="0.25">
      <c r="A724">
        <v>720</v>
      </c>
      <c r="B724">
        <f t="shared" si="44"/>
        <v>-588101.41200000001</v>
      </c>
      <c r="C724">
        <f t="shared" si="45"/>
        <v>-1209442.8060000001</v>
      </c>
      <c r="D724">
        <f t="shared" si="46"/>
        <v>182.68100000000001</v>
      </c>
      <c r="E724" t="str">
        <f t="shared" si="47"/>
        <v>OK</v>
      </c>
      <c r="H724">
        <v>5.2065979999999996</v>
      </c>
      <c r="I724">
        <v>720</v>
      </c>
      <c r="J724">
        <v>588101.41200000001</v>
      </c>
      <c r="K724">
        <v>1209442.8060000001</v>
      </c>
      <c r="L724">
        <v>182.68100000000001</v>
      </c>
      <c r="M724">
        <v>-8.0000000000000002E-3</v>
      </c>
      <c r="N724">
        <v>1.4370000000000001</v>
      </c>
      <c r="O724" t="s">
        <v>10</v>
      </c>
      <c r="R724">
        <v>3.6718959999999998</v>
      </c>
      <c r="S724" s="3">
        <v>514</v>
      </c>
      <c r="T724">
        <v>586819.36100000003</v>
      </c>
      <c r="U724">
        <v>1210242.4879999999</v>
      </c>
      <c r="V724">
        <v>171.56399999999999</v>
      </c>
      <c r="W724">
        <v>0</v>
      </c>
      <c r="X724">
        <v>1.4379999999999999</v>
      </c>
      <c r="Y724" t="s">
        <v>10</v>
      </c>
    </row>
    <row r="725" spans="1:25" x14ac:dyDescent="0.25">
      <c r="A725">
        <v>721</v>
      </c>
      <c r="B725">
        <f t="shared" si="44"/>
        <v>-588109.05700000003</v>
      </c>
      <c r="C725">
        <f t="shared" si="45"/>
        <v>-1209440.307</v>
      </c>
      <c r="D725">
        <f t="shared" si="46"/>
        <v>182.798</v>
      </c>
      <c r="E725" t="str">
        <f t="shared" si="47"/>
        <v>OK</v>
      </c>
      <c r="H725">
        <v>5.2146410000000003</v>
      </c>
      <c r="I725">
        <v>721</v>
      </c>
      <c r="J725">
        <v>588109.05700000003</v>
      </c>
      <c r="K725">
        <v>1209440.307</v>
      </c>
      <c r="L725">
        <v>182.798</v>
      </c>
      <c r="M725">
        <v>-3.0000000000000001E-3</v>
      </c>
      <c r="N725">
        <v>1.4339999999999999</v>
      </c>
      <c r="O725" t="s">
        <v>10</v>
      </c>
      <c r="R725">
        <v>3.6796700000000002</v>
      </c>
      <c r="S725" s="3">
        <v>515</v>
      </c>
      <c r="T725">
        <v>586826.13899999997</v>
      </c>
      <c r="U725">
        <v>1210238.679</v>
      </c>
      <c r="V725">
        <v>171.56399999999999</v>
      </c>
      <c r="W725">
        <v>-3.0000000000000001E-3</v>
      </c>
      <c r="X725">
        <v>1.4359999999999999</v>
      </c>
      <c r="Y725" t="s">
        <v>10</v>
      </c>
    </row>
    <row r="726" spans="1:25" x14ac:dyDescent="0.25">
      <c r="A726">
        <v>722</v>
      </c>
      <c r="B726">
        <f t="shared" si="44"/>
        <v>-588116.70900000003</v>
      </c>
      <c r="C726">
        <f t="shared" si="45"/>
        <v>-1209437.791</v>
      </c>
      <c r="D726">
        <f t="shared" si="46"/>
        <v>182.88800000000001</v>
      </c>
      <c r="E726" t="str">
        <f t="shared" si="47"/>
        <v>OK</v>
      </c>
      <c r="H726">
        <v>5.222696</v>
      </c>
      <c r="I726">
        <v>722</v>
      </c>
      <c r="J726">
        <v>588116.70900000003</v>
      </c>
      <c r="K726">
        <v>1209437.791</v>
      </c>
      <c r="L726">
        <v>182.88800000000001</v>
      </c>
      <c r="M726">
        <v>-5.0000000000000001E-3</v>
      </c>
      <c r="N726">
        <v>1.4359999999999999</v>
      </c>
      <c r="O726" t="s">
        <v>10</v>
      </c>
      <c r="R726">
        <v>3.6882980000000001</v>
      </c>
      <c r="S726" s="3">
        <v>516</v>
      </c>
      <c r="T726">
        <v>586833.66200000001</v>
      </c>
      <c r="U726">
        <v>1210234.4550000001</v>
      </c>
      <c r="V726">
        <v>171.56100000000001</v>
      </c>
      <c r="W726">
        <v>0</v>
      </c>
      <c r="X726">
        <v>1.4370000000000001</v>
      </c>
      <c r="Y726" t="s">
        <v>10</v>
      </c>
    </row>
    <row r="727" spans="1:25" x14ac:dyDescent="0.25">
      <c r="A727">
        <v>723</v>
      </c>
      <c r="B727">
        <f t="shared" si="44"/>
        <v>-588124.56799999997</v>
      </c>
      <c r="C727">
        <f t="shared" si="45"/>
        <v>-1209435.22</v>
      </c>
      <c r="D727">
        <f t="shared" si="46"/>
        <v>183.006</v>
      </c>
      <c r="E727" t="str">
        <f t="shared" si="47"/>
        <v>OK</v>
      </c>
      <c r="H727">
        <v>5.2309650000000003</v>
      </c>
      <c r="I727">
        <v>723</v>
      </c>
      <c r="J727">
        <v>588124.56799999997</v>
      </c>
      <c r="K727">
        <v>1209435.22</v>
      </c>
      <c r="L727">
        <v>183.006</v>
      </c>
      <c r="M727">
        <v>-3.0000000000000001E-3</v>
      </c>
      <c r="N727">
        <v>1.4339999999999999</v>
      </c>
      <c r="O727" t="s">
        <v>10</v>
      </c>
      <c r="R727">
        <v>3.6961089999999999</v>
      </c>
      <c r="S727" s="3">
        <v>517</v>
      </c>
      <c r="T727">
        <v>586840.47400000005</v>
      </c>
      <c r="U727">
        <v>1210230.6329999999</v>
      </c>
      <c r="V727">
        <v>171.55799999999999</v>
      </c>
      <c r="W727">
        <v>-3.0000000000000001E-3</v>
      </c>
      <c r="X727">
        <v>1.4359999999999999</v>
      </c>
      <c r="Y727" t="s">
        <v>10</v>
      </c>
    </row>
    <row r="728" spans="1:25" x14ac:dyDescent="0.25">
      <c r="A728">
        <v>724</v>
      </c>
      <c r="B728">
        <f t="shared" si="44"/>
        <v>-588132.41399999999</v>
      </c>
      <c r="C728">
        <f t="shared" si="45"/>
        <v>-1209432.6470000001</v>
      </c>
      <c r="D728">
        <f t="shared" si="46"/>
        <v>183.11</v>
      </c>
      <c r="E728" t="str">
        <f t="shared" si="47"/>
        <v>OK</v>
      </c>
      <c r="H728">
        <v>5.239223</v>
      </c>
      <c r="I728">
        <v>724</v>
      </c>
      <c r="J728">
        <v>588132.41399999999</v>
      </c>
      <c r="K728">
        <v>1209432.6470000001</v>
      </c>
      <c r="L728">
        <v>183.11</v>
      </c>
      <c r="M728">
        <v>-1E-3</v>
      </c>
      <c r="N728">
        <v>1.4330000000000001</v>
      </c>
      <c r="O728" t="s">
        <v>10</v>
      </c>
      <c r="R728">
        <v>3.7037650000000002</v>
      </c>
      <c r="S728" s="3">
        <v>518</v>
      </c>
      <c r="T728">
        <v>586847.14899999998</v>
      </c>
      <c r="U728">
        <v>1210226.8829999999</v>
      </c>
      <c r="V728">
        <v>171.553</v>
      </c>
      <c r="W728">
        <v>-8.0000000000000002E-3</v>
      </c>
      <c r="X728">
        <v>1.4379999999999999</v>
      </c>
      <c r="Y728" t="s">
        <v>10</v>
      </c>
    </row>
    <row r="729" spans="1:25" x14ac:dyDescent="0.25">
      <c r="A729">
        <v>725</v>
      </c>
      <c r="B729">
        <f t="shared" si="44"/>
        <v>-588140.27899999998</v>
      </c>
      <c r="C729">
        <f t="shared" si="45"/>
        <v>-1209430.068</v>
      </c>
      <c r="D729">
        <f t="shared" si="46"/>
        <v>183.209</v>
      </c>
      <c r="E729" t="str">
        <f t="shared" si="47"/>
        <v>OK</v>
      </c>
      <c r="H729">
        <v>5.2474990000000004</v>
      </c>
      <c r="I729">
        <v>725</v>
      </c>
      <c r="J729">
        <v>588140.27899999998</v>
      </c>
      <c r="K729">
        <v>1209430.068</v>
      </c>
      <c r="L729">
        <v>183.209</v>
      </c>
      <c r="M729">
        <v>0</v>
      </c>
      <c r="N729">
        <v>1.4350000000000001</v>
      </c>
      <c r="O729" t="s">
        <v>10</v>
      </c>
      <c r="R729">
        <v>3.7118120000000001</v>
      </c>
      <c r="S729" s="3">
        <v>519</v>
      </c>
      <c r="T729">
        <v>586854.16399999999</v>
      </c>
      <c r="U729">
        <v>1210222.94</v>
      </c>
      <c r="V729">
        <v>171.54900000000001</v>
      </c>
      <c r="W729">
        <v>-6.0000000000000001E-3</v>
      </c>
      <c r="X729">
        <v>1.4379999999999999</v>
      </c>
      <c r="Y729" t="s">
        <v>10</v>
      </c>
    </row>
    <row r="730" spans="1:25" x14ac:dyDescent="0.25">
      <c r="A730">
        <v>726</v>
      </c>
      <c r="B730">
        <f t="shared" si="44"/>
        <v>-588147.75300000003</v>
      </c>
      <c r="C730">
        <f t="shared" si="45"/>
        <v>-1209427.6129999999</v>
      </c>
      <c r="D730">
        <f t="shared" si="46"/>
        <v>183.31</v>
      </c>
      <c r="E730" t="str">
        <f t="shared" si="47"/>
        <v>OK</v>
      </c>
      <c r="H730">
        <v>5.2553660000000004</v>
      </c>
      <c r="I730">
        <v>726</v>
      </c>
      <c r="J730">
        <v>588147.75300000003</v>
      </c>
      <c r="K730">
        <v>1209427.6129999999</v>
      </c>
      <c r="L730">
        <v>183.31</v>
      </c>
      <c r="M730">
        <v>-1E-3</v>
      </c>
      <c r="N730">
        <v>1.4359999999999999</v>
      </c>
      <c r="O730" t="s">
        <v>10</v>
      </c>
      <c r="R730">
        <v>3.719611</v>
      </c>
      <c r="S730" s="3">
        <v>520</v>
      </c>
      <c r="T730">
        <v>586860.96499999997</v>
      </c>
      <c r="U730">
        <v>1210219.1229999999</v>
      </c>
      <c r="V730">
        <v>171.54499999999999</v>
      </c>
      <c r="W730">
        <v>-4.0000000000000001E-3</v>
      </c>
      <c r="X730">
        <v>1.4359999999999999</v>
      </c>
      <c r="Y730" t="s">
        <v>10</v>
      </c>
    </row>
    <row r="731" spans="1:25" x14ac:dyDescent="0.25">
      <c r="A731">
        <v>727</v>
      </c>
      <c r="B731">
        <f t="shared" si="44"/>
        <v>-588153.25</v>
      </c>
      <c r="C731">
        <f t="shared" si="45"/>
        <v>-1209425.8089999999</v>
      </c>
      <c r="D731">
        <f t="shared" si="46"/>
        <v>183.37700000000001</v>
      </c>
      <c r="E731" t="str">
        <f t="shared" si="47"/>
        <v>OK</v>
      </c>
      <c r="H731">
        <v>5.2611509999999999</v>
      </c>
      <c r="I731">
        <v>727</v>
      </c>
      <c r="J731">
        <v>588153.25</v>
      </c>
      <c r="K731">
        <v>1209425.8089999999</v>
      </c>
      <c r="L731">
        <v>183.37700000000001</v>
      </c>
      <c r="M731">
        <v>-4.0000000000000001E-3</v>
      </c>
      <c r="N731">
        <v>1.4339999999999999</v>
      </c>
      <c r="O731" t="s">
        <v>10</v>
      </c>
      <c r="R731">
        <v>3.7273990000000001</v>
      </c>
      <c r="S731" s="3">
        <v>521</v>
      </c>
      <c r="T731">
        <v>586867.75600000005</v>
      </c>
      <c r="U731">
        <v>1210215.3119999999</v>
      </c>
      <c r="V731">
        <v>171.55199999999999</v>
      </c>
      <c r="W731">
        <v>2E-3</v>
      </c>
      <c r="X731">
        <v>1.4379999999999999</v>
      </c>
      <c r="Y731" t="s">
        <v>10</v>
      </c>
    </row>
    <row r="732" spans="1:25" x14ac:dyDescent="0.25">
      <c r="A732">
        <v>728</v>
      </c>
      <c r="B732">
        <f t="shared" si="44"/>
        <v>-588156.16799999995</v>
      </c>
      <c r="C732">
        <f t="shared" si="45"/>
        <v>-1209424.8470000001</v>
      </c>
      <c r="D732">
        <f t="shared" si="46"/>
        <v>183.41</v>
      </c>
      <c r="E732" t="str">
        <f t="shared" si="47"/>
        <v>HM</v>
      </c>
      <c r="H732">
        <v>5.2642239999999996</v>
      </c>
      <c r="I732">
        <v>728</v>
      </c>
      <c r="J732">
        <v>588156.16799999995</v>
      </c>
      <c r="K732">
        <v>1209424.8470000001</v>
      </c>
      <c r="L732">
        <v>183.41</v>
      </c>
      <c r="M732">
        <v>-4.0000000000000001E-3</v>
      </c>
      <c r="N732">
        <v>1.4339999999999999</v>
      </c>
      <c r="O732" t="s">
        <v>13</v>
      </c>
      <c r="R732">
        <v>3.7358440000000002</v>
      </c>
      <c r="S732" s="3">
        <v>522</v>
      </c>
      <c r="T732">
        <v>586875.12100000004</v>
      </c>
      <c r="U732">
        <v>1210211.18</v>
      </c>
      <c r="V732">
        <v>171.559</v>
      </c>
      <c r="W732">
        <v>1E-3</v>
      </c>
      <c r="X732">
        <v>1.4350000000000001</v>
      </c>
      <c r="Y732" t="s">
        <v>10</v>
      </c>
    </row>
    <row r="733" spans="1:25" x14ac:dyDescent="0.25">
      <c r="A733">
        <v>729</v>
      </c>
      <c r="B733">
        <f t="shared" si="44"/>
        <v>-588162.51199999999</v>
      </c>
      <c r="C733">
        <f t="shared" si="45"/>
        <v>-1209422.767</v>
      </c>
      <c r="D733">
        <f t="shared" si="46"/>
        <v>183.47900000000001</v>
      </c>
      <c r="E733" t="str">
        <f t="shared" si="47"/>
        <v>OK</v>
      </c>
      <c r="H733">
        <v>5.2709010000000003</v>
      </c>
      <c r="I733">
        <v>729</v>
      </c>
      <c r="J733">
        <v>588162.51199999999</v>
      </c>
      <c r="K733">
        <v>1209422.767</v>
      </c>
      <c r="L733">
        <v>183.47900000000001</v>
      </c>
      <c r="M733">
        <v>-3.0000000000000001E-3</v>
      </c>
      <c r="N733">
        <v>1.4359999999999999</v>
      </c>
      <c r="O733" t="s">
        <v>10</v>
      </c>
      <c r="R733">
        <v>3.7437870000000002</v>
      </c>
      <c r="S733" s="3">
        <v>523</v>
      </c>
      <c r="T733">
        <v>586882.049</v>
      </c>
      <c r="U733">
        <v>1210207.2960000001</v>
      </c>
      <c r="V733">
        <v>171.55199999999999</v>
      </c>
      <c r="W733">
        <v>1E-3</v>
      </c>
      <c r="X733">
        <v>1.4359999999999999</v>
      </c>
      <c r="Y733" t="s">
        <v>10</v>
      </c>
    </row>
    <row r="734" spans="1:25" x14ac:dyDescent="0.25">
      <c r="A734">
        <v>730</v>
      </c>
      <c r="B734">
        <f t="shared" si="44"/>
        <v>-588170.22199999995</v>
      </c>
      <c r="C734">
        <f t="shared" si="45"/>
        <v>-1209420.2350000001</v>
      </c>
      <c r="D734">
        <f t="shared" si="46"/>
        <v>183.56800000000001</v>
      </c>
      <c r="E734" t="str">
        <f t="shared" si="47"/>
        <v>OK</v>
      </c>
      <c r="H734">
        <v>5.2790150000000002</v>
      </c>
      <c r="I734">
        <v>730</v>
      </c>
      <c r="J734">
        <v>588170.22199999995</v>
      </c>
      <c r="K734">
        <v>1209420.2350000001</v>
      </c>
      <c r="L734">
        <v>183.56800000000001</v>
      </c>
      <c r="M734">
        <v>-2E-3</v>
      </c>
      <c r="N734">
        <v>1.4370000000000001</v>
      </c>
      <c r="O734" t="s">
        <v>10</v>
      </c>
      <c r="R734">
        <v>3.7519960000000001</v>
      </c>
      <c r="S734" s="3">
        <v>524</v>
      </c>
      <c r="T734">
        <v>586889.20499999996</v>
      </c>
      <c r="U734">
        <v>1210203.273</v>
      </c>
      <c r="V734">
        <v>171.547</v>
      </c>
      <c r="W734">
        <v>-2E-3</v>
      </c>
      <c r="X734">
        <v>1.4370000000000001</v>
      </c>
      <c r="Y734" t="s">
        <v>10</v>
      </c>
    </row>
    <row r="735" spans="1:25" x14ac:dyDescent="0.25">
      <c r="A735">
        <v>731</v>
      </c>
      <c r="B735">
        <f t="shared" si="44"/>
        <v>-588177.85499999998</v>
      </c>
      <c r="C735">
        <f t="shared" si="45"/>
        <v>-1209417.73</v>
      </c>
      <c r="D735">
        <f t="shared" si="46"/>
        <v>183.65</v>
      </c>
      <c r="E735" t="str">
        <f t="shared" si="47"/>
        <v>OK</v>
      </c>
      <c r="H735">
        <v>5.2870489999999997</v>
      </c>
      <c r="I735">
        <v>731</v>
      </c>
      <c r="J735">
        <v>588177.85499999998</v>
      </c>
      <c r="K735">
        <v>1209417.73</v>
      </c>
      <c r="L735">
        <v>183.65</v>
      </c>
      <c r="M735">
        <v>-2E-3</v>
      </c>
      <c r="N735">
        <v>1.4350000000000001</v>
      </c>
      <c r="O735" t="s">
        <v>10</v>
      </c>
      <c r="R735">
        <v>3.7598410000000002</v>
      </c>
      <c r="S735" s="3">
        <v>525</v>
      </c>
      <c r="T735">
        <v>586896.04399999999</v>
      </c>
      <c r="U735">
        <v>1210199.4280000001</v>
      </c>
      <c r="V735">
        <v>171.54400000000001</v>
      </c>
      <c r="W735">
        <v>-1E-3</v>
      </c>
      <c r="X735">
        <v>1.4359999999999999</v>
      </c>
      <c r="Y735" t="s">
        <v>10</v>
      </c>
    </row>
    <row r="736" spans="1:25" x14ac:dyDescent="0.25">
      <c r="A736">
        <v>732</v>
      </c>
      <c r="B736">
        <f t="shared" si="44"/>
        <v>-588185.38699999999</v>
      </c>
      <c r="C736">
        <f t="shared" si="45"/>
        <v>-1209415.2520000001</v>
      </c>
      <c r="D736">
        <f t="shared" si="46"/>
        <v>183.733</v>
      </c>
      <c r="E736" t="str">
        <f t="shared" si="47"/>
        <v>OK</v>
      </c>
      <c r="H736">
        <v>5.2949780000000004</v>
      </c>
      <c r="I736">
        <v>732</v>
      </c>
      <c r="J736">
        <v>588185.38699999999</v>
      </c>
      <c r="K736">
        <v>1209415.2520000001</v>
      </c>
      <c r="L736">
        <v>183.733</v>
      </c>
      <c r="M736">
        <v>-1E-3</v>
      </c>
      <c r="N736">
        <v>1.4350000000000001</v>
      </c>
      <c r="O736" t="s">
        <v>10</v>
      </c>
      <c r="R736">
        <v>3.7720410000000002</v>
      </c>
      <c r="S736" s="3">
        <v>527</v>
      </c>
      <c r="T736">
        <v>586906.68000000005</v>
      </c>
      <c r="U736">
        <v>1210193.452</v>
      </c>
      <c r="V736">
        <v>171.536</v>
      </c>
      <c r="W736">
        <v>-4.0000000000000001E-3</v>
      </c>
      <c r="X736">
        <v>1.4319999999999999</v>
      </c>
      <c r="Y736" t="s">
        <v>10</v>
      </c>
    </row>
    <row r="737" spans="1:25" x14ac:dyDescent="0.25">
      <c r="A737">
        <v>733</v>
      </c>
      <c r="B737">
        <f t="shared" si="44"/>
        <v>-588193.24300000002</v>
      </c>
      <c r="C737">
        <f t="shared" si="45"/>
        <v>-1209412.673</v>
      </c>
      <c r="D737">
        <f t="shared" si="46"/>
        <v>183.81700000000001</v>
      </c>
      <c r="E737" t="str">
        <f t="shared" si="47"/>
        <v>OK</v>
      </c>
      <c r="H737">
        <v>5.3032469999999998</v>
      </c>
      <c r="I737">
        <v>733</v>
      </c>
      <c r="J737">
        <v>588193.24300000002</v>
      </c>
      <c r="K737">
        <v>1209412.673</v>
      </c>
      <c r="L737">
        <v>183.81700000000001</v>
      </c>
      <c r="M737">
        <v>-2E-3</v>
      </c>
      <c r="N737">
        <v>1.4350000000000001</v>
      </c>
      <c r="O737" t="s">
        <v>10</v>
      </c>
      <c r="R737">
        <v>3.7803330000000002</v>
      </c>
      <c r="S737" s="3">
        <v>528</v>
      </c>
      <c r="T737">
        <v>586913.91099999996</v>
      </c>
      <c r="U737">
        <v>1210189.3940000001</v>
      </c>
      <c r="V737">
        <v>171.53899999999999</v>
      </c>
      <c r="W737">
        <v>-2E-3</v>
      </c>
      <c r="X737">
        <v>1.4319999999999999</v>
      </c>
      <c r="Y737" t="s">
        <v>10</v>
      </c>
    </row>
    <row r="738" spans="1:25" x14ac:dyDescent="0.25">
      <c r="A738">
        <v>734</v>
      </c>
      <c r="B738">
        <f t="shared" si="44"/>
        <v>-588201.14</v>
      </c>
      <c r="C738">
        <f t="shared" si="45"/>
        <v>-1209410.0819999999</v>
      </c>
      <c r="D738">
        <f t="shared" si="46"/>
        <v>183.898</v>
      </c>
      <c r="E738" t="str">
        <f t="shared" si="47"/>
        <v>OK</v>
      </c>
      <c r="H738">
        <v>5.3115579999999998</v>
      </c>
      <c r="I738">
        <v>734</v>
      </c>
      <c r="J738">
        <v>588201.14</v>
      </c>
      <c r="K738">
        <v>1209410.0819999999</v>
      </c>
      <c r="L738">
        <v>183.898</v>
      </c>
      <c r="M738">
        <v>-3.0000000000000001E-3</v>
      </c>
      <c r="N738">
        <v>1.4359999999999999</v>
      </c>
      <c r="O738" t="s">
        <v>10</v>
      </c>
      <c r="R738">
        <v>3.7886250000000001</v>
      </c>
      <c r="S738" s="3">
        <v>529</v>
      </c>
      <c r="T738">
        <v>586921.13699999999</v>
      </c>
      <c r="U738">
        <v>1210185.327</v>
      </c>
      <c r="V738">
        <v>171.548</v>
      </c>
      <c r="W738">
        <v>-6.0000000000000001E-3</v>
      </c>
      <c r="X738">
        <v>1.4359999999999999</v>
      </c>
      <c r="Y738" t="s">
        <v>10</v>
      </c>
    </row>
    <row r="739" spans="1:25" x14ac:dyDescent="0.25">
      <c r="A739">
        <v>735</v>
      </c>
      <c r="B739">
        <f t="shared" si="44"/>
        <v>-588209.005</v>
      </c>
      <c r="C739">
        <f t="shared" si="45"/>
        <v>-1209407.5009999999</v>
      </c>
      <c r="D739">
        <f t="shared" si="46"/>
        <v>183.982</v>
      </c>
      <c r="E739" t="str">
        <f t="shared" si="47"/>
        <v>OK</v>
      </c>
      <c r="H739">
        <v>5.3198350000000003</v>
      </c>
      <c r="I739">
        <v>735</v>
      </c>
      <c r="J739">
        <v>588209.005</v>
      </c>
      <c r="K739">
        <v>1209407.5009999999</v>
      </c>
      <c r="L739">
        <v>183.982</v>
      </c>
      <c r="M739">
        <v>-2E-3</v>
      </c>
      <c r="N739">
        <v>1.4330000000000001</v>
      </c>
      <c r="O739" t="s">
        <v>10</v>
      </c>
      <c r="R739">
        <v>3.7968109999999999</v>
      </c>
      <c r="S739" s="3">
        <v>530</v>
      </c>
      <c r="T739">
        <v>586928.272</v>
      </c>
      <c r="U739">
        <v>1210181.3149999999</v>
      </c>
      <c r="V739">
        <v>171.53399999999999</v>
      </c>
      <c r="W739">
        <v>-4.0000000000000001E-3</v>
      </c>
      <c r="X739">
        <v>1.4370000000000001</v>
      </c>
      <c r="Y739" t="s">
        <v>10</v>
      </c>
    </row>
    <row r="740" spans="1:25" x14ac:dyDescent="0.25">
      <c r="A740">
        <v>736</v>
      </c>
      <c r="B740">
        <f t="shared" si="44"/>
        <v>-588217.02</v>
      </c>
      <c r="C740">
        <f t="shared" si="45"/>
        <v>-1209404.875</v>
      </c>
      <c r="D740">
        <f t="shared" si="46"/>
        <v>184.072</v>
      </c>
      <c r="E740" t="str">
        <f t="shared" si="47"/>
        <v>OK</v>
      </c>
      <c r="H740">
        <v>5.3282689999999997</v>
      </c>
      <c r="I740">
        <v>736</v>
      </c>
      <c r="J740">
        <v>588217.02</v>
      </c>
      <c r="K740">
        <v>1209404.875</v>
      </c>
      <c r="L740">
        <v>184.072</v>
      </c>
      <c r="M740">
        <v>-2E-3</v>
      </c>
      <c r="N740">
        <v>1.4350000000000001</v>
      </c>
      <c r="O740" t="s">
        <v>10</v>
      </c>
      <c r="R740">
        <v>3.8047529999999998</v>
      </c>
      <c r="S740" s="3">
        <v>531</v>
      </c>
      <c r="T740">
        <v>586935.19799999997</v>
      </c>
      <c r="U740">
        <v>1210177.4280000001</v>
      </c>
      <c r="V740">
        <v>171.535</v>
      </c>
      <c r="W740">
        <v>0</v>
      </c>
      <c r="X740">
        <v>1.4379999999999999</v>
      </c>
      <c r="Y740" t="s">
        <v>10</v>
      </c>
    </row>
    <row r="741" spans="1:25" x14ac:dyDescent="0.25">
      <c r="A741">
        <v>737</v>
      </c>
      <c r="B741">
        <f t="shared" si="44"/>
        <v>-588224.77399999998</v>
      </c>
      <c r="C741">
        <f t="shared" si="45"/>
        <v>-1209402.327</v>
      </c>
      <c r="D741">
        <f t="shared" si="46"/>
        <v>184.15700000000001</v>
      </c>
      <c r="E741" t="str">
        <f t="shared" si="47"/>
        <v>OK</v>
      </c>
      <c r="H741">
        <v>5.3364320000000003</v>
      </c>
      <c r="I741">
        <v>737</v>
      </c>
      <c r="J741">
        <v>588224.77399999998</v>
      </c>
      <c r="K741">
        <v>1209402.327</v>
      </c>
      <c r="L741">
        <v>184.15700000000001</v>
      </c>
      <c r="M741">
        <v>-2E-3</v>
      </c>
      <c r="N741">
        <v>1.4339999999999999</v>
      </c>
      <c r="O741" t="s">
        <v>10</v>
      </c>
      <c r="R741">
        <v>3.8123200000000002</v>
      </c>
      <c r="S741" s="3">
        <v>532</v>
      </c>
      <c r="T741">
        <v>586941.79500000004</v>
      </c>
      <c r="U741">
        <v>1210173.7209999999</v>
      </c>
      <c r="V741">
        <v>171.53700000000001</v>
      </c>
      <c r="W741">
        <v>-4.0000000000000001E-3</v>
      </c>
      <c r="X741">
        <v>1.4370000000000001</v>
      </c>
      <c r="Y741" t="s">
        <v>10</v>
      </c>
    </row>
    <row r="742" spans="1:25" x14ac:dyDescent="0.25">
      <c r="A742">
        <v>738</v>
      </c>
      <c r="B742">
        <f t="shared" si="44"/>
        <v>-588232.51399999997</v>
      </c>
      <c r="C742">
        <f t="shared" si="45"/>
        <v>-1209399.777</v>
      </c>
      <c r="D742">
        <f t="shared" si="46"/>
        <v>184.24100000000001</v>
      </c>
      <c r="E742" t="str">
        <f t="shared" si="47"/>
        <v>OK</v>
      </c>
      <c r="H742">
        <v>5.3445809999999998</v>
      </c>
      <c r="I742">
        <v>738</v>
      </c>
      <c r="J742">
        <v>588232.51399999997</v>
      </c>
      <c r="K742">
        <v>1209399.777</v>
      </c>
      <c r="L742">
        <v>184.24100000000001</v>
      </c>
      <c r="M742">
        <v>-2E-3</v>
      </c>
      <c r="N742">
        <v>1.444</v>
      </c>
      <c r="O742" t="s">
        <v>10</v>
      </c>
      <c r="R742">
        <v>3.8205909999999998</v>
      </c>
      <c r="S742" s="3">
        <v>533</v>
      </c>
      <c r="T742">
        <v>586949.01</v>
      </c>
      <c r="U742">
        <v>1210169.6780000001</v>
      </c>
      <c r="V742">
        <v>171.52799999999999</v>
      </c>
      <c r="W742">
        <v>-2E-3</v>
      </c>
      <c r="X742">
        <v>1.4359999999999999</v>
      </c>
      <c r="Y742" t="s">
        <v>10</v>
      </c>
    </row>
    <row r="743" spans="1:25" x14ac:dyDescent="0.25">
      <c r="A743">
        <v>739</v>
      </c>
      <c r="B743">
        <f t="shared" si="44"/>
        <v>-588240.12300000002</v>
      </c>
      <c r="C743">
        <f t="shared" si="45"/>
        <v>-1209397.2819999999</v>
      </c>
      <c r="D743">
        <f t="shared" si="46"/>
        <v>184.33099999999999</v>
      </c>
      <c r="E743" t="str">
        <f t="shared" si="47"/>
        <v>OK</v>
      </c>
      <c r="H743">
        <v>5.3525879999999999</v>
      </c>
      <c r="I743">
        <v>739</v>
      </c>
      <c r="J743">
        <v>588240.12300000002</v>
      </c>
      <c r="K743">
        <v>1209397.2819999999</v>
      </c>
      <c r="L743">
        <v>184.33099999999999</v>
      </c>
      <c r="M743">
        <v>0</v>
      </c>
      <c r="N743">
        <v>1.4339999999999999</v>
      </c>
      <c r="O743" t="s">
        <v>10</v>
      </c>
      <c r="R743">
        <v>3.8281320000000001</v>
      </c>
      <c r="S743" s="3">
        <v>534</v>
      </c>
      <c r="T743">
        <v>586955.58499999996</v>
      </c>
      <c r="U743">
        <v>1210165.9850000001</v>
      </c>
      <c r="V743">
        <v>171.53700000000001</v>
      </c>
      <c r="W743">
        <v>-2E-3</v>
      </c>
      <c r="X743">
        <v>1.4339999999999999</v>
      </c>
      <c r="Y743" t="s">
        <v>10</v>
      </c>
    </row>
    <row r="744" spans="1:25" x14ac:dyDescent="0.25">
      <c r="A744">
        <v>740</v>
      </c>
      <c r="B744">
        <f t="shared" si="44"/>
        <v>-588247.34699999995</v>
      </c>
      <c r="C744">
        <f t="shared" si="45"/>
        <v>-1209394.906</v>
      </c>
      <c r="D744">
        <f t="shared" si="46"/>
        <v>184.40700000000001</v>
      </c>
      <c r="E744" t="str">
        <f t="shared" si="47"/>
        <v>OK</v>
      </c>
      <c r="H744">
        <v>5.3601929999999998</v>
      </c>
      <c r="I744">
        <v>740</v>
      </c>
      <c r="J744">
        <v>588247.34699999995</v>
      </c>
      <c r="K744">
        <v>1209394.906</v>
      </c>
      <c r="L744">
        <v>184.40700000000001</v>
      </c>
      <c r="M744">
        <v>-1E-3</v>
      </c>
      <c r="N744">
        <v>1.4339999999999999</v>
      </c>
      <c r="O744" t="s">
        <v>10</v>
      </c>
      <c r="R744">
        <v>3.835912</v>
      </c>
      <c r="S744" s="3">
        <v>535</v>
      </c>
      <c r="T744">
        <v>586962.36399999994</v>
      </c>
      <c r="U744">
        <v>1210162.1669999999</v>
      </c>
      <c r="V744">
        <v>171.536</v>
      </c>
      <c r="W744">
        <v>-2E-3</v>
      </c>
      <c r="X744">
        <v>1.4379999999999999</v>
      </c>
      <c r="Y744" t="s">
        <v>10</v>
      </c>
    </row>
    <row r="745" spans="1:25" x14ac:dyDescent="0.25">
      <c r="A745">
        <v>741</v>
      </c>
      <c r="B745">
        <f t="shared" si="44"/>
        <v>-588251.17599999998</v>
      </c>
      <c r="C745">
        <f t="shared" si="45"/>
        <v>-1209393.6459999999</v>
      </c>
      <c r="D745">
        <f t="shared" si="46"/>
        <v>184.45</v>
      </c>
      <c r="E745" t="str">
        <f t="shared" si="47"/>
        <v>HM</v>
      </c>
      <c r="H745">
        <v>5.3642240000000001</v>
      </c>
      <c r="I745">
        <v>741</v>
      </c>
      <c r="J745">
        <v>588251.17599999998</v>
      </c>
      <c r="K745">
        <v>1209393.6459999999</v>
      </c>
      <c r="L745">
        <v>184.45</v>
      </c>
      <c r="M745">
        <v>0</v>
      </c>
      <c r="N745">
        <v>1.4359999999999999</v>
      </c>
      <c r="O745" t="s">
        <v>13</v>
      </c>
      <c r="R745">
        <v>3.8432559999999998</v>
      </c>
      <c r="S745" s="3">
        <v>536</v>
      </c>
      <c r="T745">
        <v>586968.76699999999</v>
      </c>
      <c r="U745">
        <v>1210158.57</v>
      </c>
      <c r="V745">
        <v>171.547</v>
      </c>
      <c r="W745">
        <v>-3.0000000000000001E-3</v>
      </c>
      <c r="X745">
        <v>1.4359999999999999</v>
      </c>
      <c r="Y745" t="s">
        <v>10</v>
      </c>
    </row>
    <row r="746" spans="1:25" x14ac:dyDescent="0.25">
      <c r="A746">
        <v>742</v>
      </c>
      <c r="B746">
        <f t="shared" si="44"/>
        <v>-588253.18299999996</v>
      </c>
      <c r="C746">
        <f t="shared" si="45"/>
        <v>-1209392.9850000001</v>
      </c>
      <c r="D746">
        <f t="shared" si="46"/>
        <v>184.46899999999999</v>
      </c>
      <c r="E746" t="str">
        <f t="shared" si="47"/>
        <v>OK</v>
      </c>
      <c r="H746">
        <v>5.3663369999999997</v>
      </c>
      <c r="I746">
        <v>742</v>
      </c>
      <c r="J746">
        <v>588253.18299999996</v>
      </c>
      <c r="K746">
        <v>1209392.9850000001</v>
      </c>
      <c r="L746">
        <v>184.46899999999999</v>
      </c>
      <c r="M746">
        <v>0</v>
      </c>
      <c r="N746">
        <v>1.4339999999999999</v>
      </c>
      <c r="O746" t="s">
        <v>10</v>
      </c>
      <c r="R746">
        <v>3.8512469999999999</v>
      </c>
      <c r="S746" s="3">
        <v>537</v>
      </c>
      <c r="T746">
        <v>586975.73400000005</v>
      </c>
      <c r="U746">
        <v>1210154.6569999999</v>
      </c>
      <c r="V746">
        <v>171.56</v>
      </c>
      <c r="W746">
        <v>-4.0000000000000001E-3</v>
      </c>
      <c r="X746">
        <v>1.4350000000000001</v>
      </c>
      <c r="Y746" t="s">
        <v>10</v>
      </c>
    </row>
    <row r="747" spans="1:25" x14ac:dyDescent="0.25">
      <c r="A747">
        <v>743</v>
      </c>
      <c r="B747">
        <f t="shared" si="44"/>
        <v>-588261.02800000005</v>
      </c>
      <c r="C747">
        <f t="shared" si="45"/>
        <v>-1209390.406</v>
      </c>
      <c r="D747">
        <f t="shared" si="46"/>
        <v>184.547</v>
      </c>
      <c r="E747" t="str">
        <f t="shared" si="47"/>
        <v>OK</v>
      </c>
      <c r="H747">
        <v>5.3745950000000002</v>
      </c>
      <c r="I747">
        <v>743</v>
      </c>
      <c r="J747">
        <v>588261.02800000005</v>
      </c>
      <c r="K747">
        <v>1209390.406</v>
      </c>
      <c r="L747">
        <v>184.547</v>
      </c>
      <c r="M747">
        <v>-1E-3</v>
      </c>
      <c r="N747">
        <v>1.4330000000000001</v>
      </c>
      <c r="O747" t="s">
        <v>10</v>
      </c>
      <c r="R747">
        <v>3.8587349999999998</v>
      </c>
      <c r="S747" s="3">
        <v>538</v>
      </c>
      <c r="T747">
        <v>586982.26300000004</v>
      </c>
      <c r="U747">
        <v>1210150.9909999999</v>
      </c>
      <c r="V747">
        <v>171.566</v>
      </c>
      <c r="W747">
        <v>-5.0000000000000001E-3</v>
      </c>
      <c r="X747">
        <v>1.4359999999999999</v>
      </c>
      <c r="Y747" t="s">
        <v>10</v>
      </c>
    </row>
    <row r="748" spans="1:25" x14ac:dyDescent="0.25">
      <c r="A748">
        <v>744</v>
      </c>
      <c r="B748">
        <f t="shared" si="44"/>
        <v>-588268.81999999995</v>
      </c>
      <c r="C748">
        <f t="shared" si="45"/>
        <v>-1209387.8459999999</v>
      </c>
      <c r="D748">
        <f t="shared" si="46"/>
        <v>184.61600000000001</v>
      </c>
      <c r="E748" t="str">
        <f t="shared" si="47"/>
        <v>OK</v>
      </c>
      <c r="H748">
        <v>5.3827970000000001</v>
      </c>
      <c r="I748">
        <v>744</v>
      </c>
      <c r="J748">
        <v>588268.81999999995</v>
      </c>
      <c r="K748">
        <v>1209387.8459999999</v>
      </c>
      <c r="L748">
        <v>184.61600000000001</v>
      </c>
      <c r="M748">
        <v>-1E-3</v>
      </c>
      <c r="N748">
        <v>1.4339999999999999</v>
      </c>
      <c r="O748" t="s">
        <v>10</v>
      </c>
      <c r="R748">
        <v>3.8714119999999999</v>
      </c>
      <c r="S748" s="3">
        <v>540</v>
      </c>
      <c r="T748">
        <v>586993.31799999997</v>
      </c>
      <c r="U748">
        <v>1210144.784</v>
      </c>
      <c r="V748">
        <v>171.59800000000001</v>
      </c>
      <c r="W748">
        <v>-3.0000000000000001E-3</v>
      </c>
      <c r="X748">
        <v>1.44</v>
      </c>
      <c r="Y748" t="s">
        <v>10</v>
      </c>
    </row>
    <row r="749" spans="1:25" x14ac:dyDescent="0.25">
      <c r="A749">
        <v>745</v>
      </c>
      <c r="B749">
        <f t="shared" si="44"/>
        <v>-588276.44200000004</v>
      </c>
      <c r="C749">
        <f t="shared" si="45"/>
        <v>-1209385.3389999999</v>
      </c>
      <c r="D749">
        <f t="shared" si="46"/>
        <v>184.68600000000001</v>
      </c>
      <c r="E749" t="str">
        <f t="shared" si="47"/>
        <v>OK</v>
      </c>
      <c r="H749">
        <v>5.3908209999999999</v>
      </c>
      <c r="I749">
        <v>745</v>
      </c>
      <c r="J749">
        <v>588276.44200000004</v>
      </c>
      <c r="K749">
        <v>1209385.3389999999</v>
      </c>
      <c r="L749">
        <v>184.68600000000001</v>
      </c>
      <c r="M749">
        <v>-1E-3</v>
      </c>
      <c r="N749">
        <v>1.4350000000000001</v>
      </c>
      <c r="O749" t="s">
        <v>10</v>
      </c>
      <c r="R749">
        <v>3.8791159999999998</v>
      </c>
      <c r="S749" s="3">
        <v>541</v>
      </c>
      <c r="T749">
        <v>587000.03399999999</v>
      </c>
      <c r="U749">
        <v>1210141.0120000001</v>
      </c>
      <c r="V749">
        <v>171.619</v>
      </c>
      <c r="W749">
        <v>-3.0000000000000001E-3</v>
      </c>
      <c r="X749">
        <v>1.44</v>
      </c>
      <c r="Y749" t="s">
        <v>10</v>
      </c>
    </row>
    <row r="750" spans="1:25" x14ac:dyDescent="0.25">
      <c r="A750">
        <v>746</v>
      </c>
      <c r="B750">
        <f t="shared" si="44"/>
        <v>-588284.14899999998</v>
      </c>
      <c r="C750">
        <f t="shared" si="45"/>
        <v>-1209382.8060000001</v>
      </c>
      <c r="D750">
        <f t="shared" si="46"/>
        <v>184.74799999999999</v>
      </c>
      <c r="E750" t="str">
        <f t="shared" si="47"/>
        <v>OK</v>
      </c>
      <c r="H750">
        <v>5.3989330000000004</v>
      </c>
      <c r="I750">
        <v>746</v>
      </c>
      <c r="J750">
        <v>588284.14899999998</v>
      </c>
      <c r="K750">
        <v>1209382.8060000001</v>
      </c>
      <c r="L750">
        <v>184.74799999999999</v>
      </c>
      <c r="M750">
        <v>-2E-3</v>
      </c>
      <c r="N750">
        <v>1.4379999999999999</v>
      </c>
      <c r="O750" t="s">
        <v>10</v>
      </c>
      <c r="R750">
        <v>3.8869400000000001</v>
      </c>
      <c r="S750" s="3">
        <v>542</v>
      </c>
      <c r="T750">
        <v>587006.85400000005</v>
      </c>
      <c r="U750">
        <v>1210137.176</v>
      </c>
      <c r="V750">
        <v>171.64500000000001</v>
      </c>
      <c r="W750">
        <v>-5.0000000000000001E-3</v>
      </c>
      <c r="X750">
        <v>1.4379999999999999</v>
      </c>
      <c r="Y750" t="s">
        <v>10</v>
      </c>
    </row>
    <row r="751" spans="1:25" x14ac:dyDescent="0.25">
      <c r="A751">
        <v>747</v>
      </c>
      <c r="B751">
        <f t="shared" si="44"/>
        <v>-588291.56799999997</v>
      </c>
      <c r="C751">
        <f t="shared" si="45"/>
        <v>-1209380.3670000001</v>
      </c>
      <c r="D751">
        <f t="shared" si="46"/>
        <v>184.80799999999999</v>
      </c>
      <c r="E751" t="str">
        <f t="shared" si="47"/>
        <v>OK</v>
      </c>
      <c r="H751">
        <v>5.4067429999999996</v>
      </c>
      <c r="I751">
        <v>747</v>
      </c>
      <c r="J751">
        <v>588291.56799999997</v>
      </c>
      <c r="K751">
        <v>1209380.3670000001</v>
      </c>
      <c r="L751">
        <v>184.80799999999999</v>
      </c>
      <c r="M751">
        <v>-2E-3</v>
      </c>
      <c r="N751">
        <v>1.4350000000000001</v>
      </c>
      <c r="O751" t="s">
        <v>10</v>
      </c>
      <c r="R751">
        <v>3.893462</v>
      </c>
      <c r="S751" s="3">
        <v>543</v>
      </c>
      <c r="T751">
        <v>587012.53799999994</v>
      </c>
      <c r="U751">
        <v>1210133.9779999999</v>
      </c>
      <c r="V751">
        <v>171.65600000000001</v>
      </c>
      <c r="W751">
        <v>-8.9999999999999993E-3</v>
      </c>
      <c r="X751">
        <v>1.4419999999999999</v>
      </c>
      <c r="Y751" t="s">
        <v>10</v>
      </c>
    </row>
    <row r="752" spans="1:25" x14ac:dyDescent="0.25">
      <c r="A752">
        <v>748</v>
      </c>
      <c r="B752">
        <f t="shared" si="44"/>
        <v>-588298.65399999998</v>
      </c>
      <c r="C752">
        <f t="shared" si="45"/>
        <v>-1209378.0379999999</v>
      </c>
      <c r="D752">
        <f t="shared" si="46"/>
        <v>184.86199999999999</v>
      </c>
      <c r="E752" t="str">
        <f t="shared" si="47"/>
        <v>OK</v>
      </c>
      <c r="H752">
        <v>5.4142020000000004</v>
      </c>
      <c r="I752">
        <v>748</v>
      </c>
      <c r="J752">
        <v>588298.65399999998</v>
      </c>
      <c r="K752">
        <v>1209378.0379999999</v>
      </c>
      <c r="L752">
        <v>184.86199999999999</v>
      </c>
      <c r="M752">
        <v>-2E-3</v>
      </c>
      <c r="N752">
        <v>1.4339999999999999</v>
      </c>
      <c r="O752" t="s">
        <v>10</v>
      </c>
      <c r="R752">
        <v>3.9013330000000002</v>
      </c>
      <c r="S752" s="3">
        <v>544</v>
      </c>
      <c r="T752">
        <v>587019.397</v>
      </c>
      <c r="U752">
        <v>1210130.118</v>
      </c>
      <c r="V752">
        <v>171.667</v>
      </c>
      <c r="W752">
        <v>-7.0000000000000001E-3</v>
      </c>
      <c r="X752">
        <v>1.444</v>
      </c>
      <c r="Y752" t="s">
        <v>10</v>
      </c>
    </row>
    <row r="753" spans="1:25" x14ac:dyDescent="0.25">
      <c r="A753">
        <v>749</v>
      </c>
      <c r="B753">
        <f t="shared" si="44"/>
        <v>-588306.56999999995</v>
      </c>
      <c r="C753">
        <f t="shared" si="45"/>
        <v>-1209375.429</v>
      </c>
      <c r="D753">
        <f t="shared" si="46"/>
        <v>184.91399999999999</v>
      </c>
      <c r="E753" t="str">
        <f t="shared" si="47"/>
        <v>OK</v>
      </c>
      <c r="H753">
        <v>5.422536</v>
      </c>
      <c r="I753">
        <v>749</v>
      </c>
      <c r="J753">
        <v>588306.56999999995</v>
      </c>
      <c r="K753">
        <v>1209375.429</v>
      </c>
      <c r="L753">
        <v>184.91399999999999</v>
      </c>
      <c r="M753">
        <v>-2E-3</v>
      </c>
      <c r="N753">
        <v>1.4350000000000001</v>
      </c>
      <c r="O753" t="s">
        <v>10</v>
      </c>
      <c r="R753">
        <v>3.9091499999999999</v>
      </c>
      <c r="S753" s="3">
        <v>545</v>
      </c>
      <c r="T753">
        <v>587026.21200000006</v>
      </c>
      <c r="U753">
        <v>1210126.29</v>
      </c>
      <c r="V753">
        <v>171.67699999999999</v>
      </c>
      <c r="W753">
        <v>-8.9999999999999993E-3</v>
      </c>
      <c r="X753">
        <v>1.4430000000000001</v>
      </c>
      <c r="Y753" t="s">
        <v>10</v>
      </c>
    </row>
    <row r="754" spans="1:25" x14ac:dyDescent="0.25">
      <c r="A754">
        <v>750</v>
      </c>
      <c r="B754">
        <f t="shared" si="44"/>
        <v>-588314.48100000003</v>
      </c>
      <c r="C754">
        <f t="shared" si="45"/>
        <v>-1209372.8330000001</v>
      </c>
      <c r="D754">
        <f t="shared" si="46"/>
        <v>184.95599999999999</v>
      </c>
      <c r="E754" t="str">
        <f t="shared" si="47"/>
        <v>OK</v>
      </c>
      <c r="H754">
        <v>5.4308620000000003</v>
      </c>
      <c r="I754">
        <v>750</v>
      </c>
      <c r="J754">
        <v>588314.48100000003</v>
      </c>
      <c r="K754">
        <v>1209372.8330000001</v>
      </c>
      <c r="L754">
        <v>184.95599999999999</v>
      </c>
      <c r="M754">
        <v>-0.01</v>
      </c>
      <c r="N754">
        <v>1.4339999999999999</v>
      </c>
      <c r="O754" t="s">
        <v>10</v>
      </c>
      <c r="R754">
        <v>3.9173290000000001</v>
      </c>
      <c r="S754" s="3">
        <v>546</v>
      </c>
      <c r="T754">
        <v>587033.34299999999</v>
      </c>
      <c r="U754">
        <v>1210122.2830000001</v>
      </c>
      <c r="V754">
        <v>171.679</v>
      </c>
      <c r="W754">
        <v>-8.9999999999999993E-3</v>
      </c>
      <c r="X754">
        <v>1.4419999999999999</v>
      </c>
      <c r="Y754" t="s">
        <v>10</v>
      </c>
    </row>
    <row r="755" spans="1:25" x14ac:dyDescent="0.25">
      <c r="A755">
        <v>751</v>
      </c>
      <c r="B755">
        <f t="shared" si="44"/>
        <v>-588321.91</v>
      </c>
      <c r="C755">
        <f t="shared" si="45"/>
        <v>-1209370.3700000001</v>
      </c>
      <c r="D755">
        <f t="shared" si="46"/>
        <v>184.98599999999999</v>
      </c>
      <c r="E755" t="str">
        <f t="shared" si="47"/>
        <v>OK</v>
      </c>
      <c r="H755">
        <v>5.4386890000000001</v>
      </c>
      <c r="I755">
        <v>751</v>
      </c>
      <c r="J755">
        <v>588321.91</v>
      </c>
      <c r="K755">
        <v>1209370.3700000001</v>
      </c>
      <c r="L755">
        <v>184.98599999999999</v>
      </c>
      <c r="M755">
        <v>-2.1000000000000001E-2</v>
      </c>
      <c r="N755">
        <v>1.43</v>
      </c>
      <c r="O755" t="s">
        <v>10</v>
      </c>
      <c r="R755">
        <v>3.925128</v>
      </c>
      <c r="S755" s="3">
        <v>547</v>
      </c>
      <c r="T755">
        <v>587040.14199999999</v>
      </c>
      <c r="U755">
        <v>1210118.463</v>
      </c>
      <c r="V755">
        <v>171.68299999999999</v>
      </c>
      <c r="W755">
        <v>-8.9999999999999993E-3</v>
      </c>
      <c r="X755">
        <v>1.4379999999999999</v>
      </c>
      <c r="Y755" t="s">
        <v>10</v>
      </c>
    </row>
    <row r="756" spans="1:25" x14ac:dyDescent="0.25">
      <c r="A756">
        <v>752</v>
      </c>
      <c r="B756">
        <f t="shared" si="44"/>
        <v>-588329.43099999998</v>
      </c>
      <c r="C756">
        <f t="shared" si="45"/>
        <v>-1209367.808</v>
      </c>
      <c r="D756">
        <f t="shared" si="46"/>
        <v>185.01499999999999</v>
      </c>
      <c r="E756" t="str">
        <f t="shared" si="47"/>
        <v>OK</v>
      </c>
      <c r="H756">
        <v>5.4466340000000004</v>
      </c>
      <c r="I756">
        <v>752</v>
      </c>
      <c r="J756">
        <v>588329.43099999998</v>
      </c>
      <c r="K756">
        <v>1209367.808</v>
      </c>
      <c r="L756">
        <v>185.01499999999999</v>
      </c>
      <c r="M756">
        <v>-2.5999999999999999E-2</v>
      </c>
      <c r="N756">
        <v>1.4370000000000001</v>
      </c>
      <c r="O756" t="s">
        <v>10</v>
      </c>
      <c r="R756">
        <v>3.9333260000000001</v>
      </c>
      <c r="S756" s="3">
        <v>548</v>
      </c>
      <c r="T756">
        <v>587047.29200000002</v>
      </c>
      <c r="U756">
        <v>1210114.452</v>
      </c>
      <c r="V756">
        <v>171.697</v>
      </c>
      <c r="W756">
        <v>-8.0000000000000002E-3</v>
      </c>
      <c r="X756">
        <v>1.4430000000000001</v>
      </c>
      <c r="Y756" t="s">
        <v>10</v>
      </c>
    </row>
    <row r="757" spans="1:25" x14ac:dyDescent="0.25">
      <c r="A757">
        <v>753</v>
      </c>
      <c r="B757">
        <f t="shared" si="44"/>
        <v>-588337.17599999998</v>
      </c>
      <c r="C757">
        <f t="shared" si="45"/>
        <v>-1209365.047</v>
      </c>
      <c r="D757">
        <f t="shared" si="46"/>
        <v>185.04300000000001</v>
      </c>
      <c r="E757" t="str">
        <f t="shared" si="47"/>
        <v>OK</v>
      </c>
      <c r="H757">
        <v>5.4548569999999996</v>
      </c>
      <c r="I757">
        <v>753</v>
      </c>
      <c r="J757">
        <v>588337.17599999998</v>
      </c>
      <c r="K757">
        <v>1209365.047</v>
      </c>
      <c r="L757">
        <v>185.04300000000001</v>
      </c>
      <c r="M757">
        <v>-4.2000000000000003E-2</v>
      </c>
      <c r="N757">
        <v>1.4350000000000001</v>
      </c>
      <c r="O757" t="s">
        <v>10</v>
      </c>
      <c r="R757">
        <v>3.9410270000000001</v>
      </c>
      <c r="S757" s="3">
        <v>549</v>
      </c>
      <c r="T757">
        <v>587054.00699999998</v>
      </c>
      <c r="U757">
        <v>1210110.682</v>
      </c>
      <c r="V757">
        <v>171.71700000000001</v>
      </c>
      <c r="W757">
        <v>-5.0000000000000001E-3</v>
      </c>
      <c r="X757">
        <v>1.4419999999999999</v>
      </c>
      <c r="Y757" t="s">
        <v>10</v>
      </c>
    </row>
    <row r="758" spans="1:25" x14ac:dyDescent="0.25">
      <c r="A758">
        <v>754</v>
      </c>
      <c r="B758">
        <f t="shared" si="44"/>
        <v>-588342.424</v>
      </c>
      <c r="C758">
        <f t="shared" si="45"/>
        <v>-1209363.0830000001</v>
      </c>
      <c r="D758">
        <f t="shared" si="46"/>
        <v>185.06299999999999</v>
      </c>
      <c r="E758" t="str">
        <f t="shared" si="47"/>
        <v>OK</v>
      </c>
      <c r="H758">
        <v>5.4604609999999996</v>
      </c>
      <c r="I758">
        <v>754</v>
      </c>
      <c r="J758">
        <v>588342.424</v>
      </c>
      <c r="K758">
        <v>1209363.0830000001</v>
      </c>
      <c r="L758">
        <v>185.06299999999999</v>
      </c>
      <c r="M758">
        <v>-4.8000000000000001E-2</v>
      </c>
      <c r="N758">
        <v>1.4359999999999999</v>
      </c>
      <c r="O758" t="s">
        <v>10</v>
      </c>
      <c r="R758">
        <v>3.9485790000000001</v>
      </c>
      <c r="S758" s="3">
        <v>550</v>
      </c>
      <c r="T758">
        <v>587060.59100000001</v>
      </c>
      <c r="U758">
        <v>1210106.9820000001</v>
      </c>
      <c r="V758">
        <v>171.74</v>
      </c>
      <c r="W758">
        <v>-6.0000000000000001E-3</v>
      </c>
      <c r="X758">
        <v>1.4379999999999999</v>
      </c>
      <c r="Y758" t="s">
        <v>10</v>
      </c>
    </row>
    <row r="759" spans="1:25" x14ac:dyDescent="0.25">
      <c r="A759">
        <v>755</v>
      </c>
      <c r="B759">
        <f t="shared" si="44"/>
        <v>-588344.79799999995</v>
      </c>
      <c r="C759">
        <f t="shared" si="45"/>
        <v>-1209362.1640000001</v>
      </c>
      <c r="D759">
        <f t="shared" si="46"/>
        <v>185.07300000000001</v>
      </c>
      <c r="E759" t="str">
        <f t="shared" si="47"/>
        <v>HM</v>
      </c>
      <c r="H759">
        <v>5.4630070000000002</v>
      </c>
      <c r="I759">
        <v>755</v>
      </c>
      <c r="J759">
        <v>588344.79799999995</v>
      </c>
      <c r="K759">
        <v>1209362.1640000001</v>
      </c>
      <c r="L759">
        <v>185.07300000000001</v>
      </c>
      <c r="M759">
        <v>-4.9000000000000002E-2</v>
      </c>
      <c r="N759">
        <v>1.4359999999999999</v>
      </c>
      <c r="O759" t="s">
        <v>13</v>
      </c>
      <c r="R759">
        <v>3.9563290000000002</v>
      </c>
      <c r="S759" s="3">
        <v>551</v>
      </c>
      <c r="T759">
        <v>587067.34100000001</v>
      </c>
      <c r="U759">
        <v>1210103.176</v>
      </c>
      <c r="V759">
        <v>171.75200000000001</v>
      </c>
      <c r="W759">
        <v>-7.0000000000000001E-3</v>
      </c>
      <c r="X759">
        <v>1.446</v>
      </c>
      <c r="Y759" t="s">
        <v>10</v>
      </c>
    </row>
    <row r="760" spans="1:25" x14ac:dyDescent="0.25">
      <c r="A760">
        <v>756</v>
      </c>
      <c r="B760">
        <f t="shared" si="44"/>
        <v>-588351.61499999999</v>
      </c>
      <c r="C760">
        <f t="shared" si="45"/>
        <v>-1209359.4010000001</v>
      </c>
      <c r="D760">
        <f t="shared" si="46"/>
        <v>185.089</v>
      </c>
      <c r="E760" t="str">
        <f t="shared" si="47"/>
        <v>OK</v>
      </c>
      <c r="H760">
        <v>5.4703619999999997</v>
      </c>
      <c r="I760">
        <v>756</v>
      </c>
      <c r="J760">
        <v>588351.61499999999</v>
      </c>
      <c r="K760">
        <v>1209359.4010000001</v>
      </c>
      <c r="L760">
        <v>185.089</v>
      </c>
      <c r="M760">
        <v>-5.8999999999999997E-2</v>
      </c>
      <c r="N760">
        <v>1.4370000000000001</v>
      </c>
      <c r="O760" t="s">
        <v>10</v>
      </c>
      <c r="R760">
        <v>3.9620229999999999</v>
      </c>
      <c r="S760" s="3">
        <v>552</v>
      </c>
      <c r="T760">
        <v>587072.30500000005</v>
      </c>
      <c r="U760">
        <v>1210100.3859999999</v>
      </c>
      <c r="V760">
        <v>171.76499999999999</v>
      </c>
      <c r="W760">
        <v>-8.0000000000000002E-3</v>
      </c>
      <c r="X760">
        <v>1.44</v>
      </c>
      <c r="Y760" t="s">
        <v>10</v>
      </c>
    </row>
    <row r="761" spans="1:25" x14ac:dyDescent="0.25">
      <c r="A761">
        <v>757</v>
      </c>
      <c r="B761">
        <f t="shared" si="44"/>
        <v>-588359.18400000001</v>
      </c>
      <c r="C761">
        <f t="shared" si="45"/>
        <v>-1209356.0730000001</v>
      </c>
      <c r="D761">
        <f t="shared" si="46"/>
        <v>185.11</v>
      </c>
      <c r="E761" t="str">
        <f t="shared" si="47"/>
        <v>OK</v>
      </c>
      <c r="H761">
        <v>5.478631</v>
      </c>
      <c r="I761">
        <v>757</v>
      </c>
      <c r="J761">
        <v>588359.18400000001</v>
      </c>
      <c r="K761">
        <v>1209356.0730000001</v>
      </c>
      <c r="L761">
        <v>185.11</v>
      </c>
      <c r="M761">
        <v>-7.2999999999999995E-2</v>
      </c>
      <c r="N761">
        <v>1.4419999999999999</v>
      </c>
      <c r="O761" t="s">
        <v>10</v>
      </c>
      <c r="R761">
        <v>3.9712619999999998</v>
      </c>
      <c r="S761" s="3">
        <v>554</v>
      </c>
      <c r="T761">
        <v>587080.35800000001</v>
      </c>
      <c r="U761">
        <v>1210095.8559999999</v>
      </c>
      <c r="V761">
        <v>171.79</v>
      </c>
      <c r="W761">
        <v>-5.0000000000000001E-3</v>
      </c>
      <c r="X761">
        <v>1.4350000000000001</v>
      </c>
      <c r="Y761" t="s">
        <v>10</v>
      </c>
    </row>
    <row r="762" spans="1:25" x14ac:dyDescent="0.25">
      <c r="A762">
        <v>758</v>
      </c>
      <c r="B762">
        <f t="shared" si="44"/>
        <v>-588366.56599999999</v>
      </c>
      <c r="C762">
        <f t="shared" si="45"/>
        <v>-1209352.5079999999</v>
      </c>
      <c r="D762">
        <f t="shared" si="46"/>
        <v>185.12</v>
      </c>
      <c r="E762" t="str">
        <f t="shared" si="47"/>
        <v>OK</v>
      </c>
      <c r="H762">
        <v>5.4868290000000002</v>
      </c>
      <c r="I762">
        <v>758</v>
      </c>
      <c r="J762">
        <v>588366.56599999999</v>
      </c>
      <c r="K762">
        <v>1209352.5079999999</v>
      </c>
      <c r="L762">
        <v>185.12</v>
      </c>
      <c r="M762">
        <v>-0.08</v>
      </c>
      <c r="N762">
        <v>1.4490000000000001</v>
      </c>
      <c r="O762" t="s">
        <v>10</v>
      </c>
      <c r="R762">
        <v>3.9793850000000002</v>
      </c>
      <c r="S762" s="3">
        <v>555</v>
      </c>
      <c r="T762">
        <v>587087.43999999994</v>
      </c>
      <c r="U762">
        <v>1210091.878</v>
      </c>
      <c r="V762">
        <v>171.81399999999999</v>
      </c>
      <c r="W762">
        <v>-7.0000000000000001E-3</v>
      </c>
      <c r="X762">
        <v>1.4379999999999999</v>
      </c>
      <c r="Y762" t="s">
        <v>10</v>
      </c>
    </row>
    <row r="763" spans="1:25" x14ac:dyDescent="0.25">
      <c r="A763">
        <v>759</v>
      </c>
      <c r="B763">
        <f t="shared" si="44"/>
        <v>-588373.56599999999</v>
      </c>
      <c r="C763">
        <f t="shared" si="45"/>
        <v>-1209348.78</v>
      </c>
      <c r="D763">
        <f t="shared" si="46"/>
        <v>185.12200000000001</v>
      </c>
      <c r="E763" t="str">
        <f t="shared" si="47"/>
        <v>OK</v>
      </c>
      <c r="H763">
        <v>5.4947609999999996</v>
      </c>
      <c r="I763">
        <v>759</v>
      </c>
      <c r="J763">
        <v>588373.56599999999</v>
      </c>
      <c r="K763">
        <v>1209348.78</v>
      </c>
      <c r="L763">
        <v>185.12200000000001</v>
      </c>
      <c r="M763">
        <v>-7.9000000000000001E-2</v>
      </c>
      <c r="N763">
        <v>1.446</v>
      </c>
      <c r="O763" t="s">
        <v>10</v>
      </c>
      <c r="R763">
        <v>3.987352</v>
      </c>
      <c r="S763" s="3">
        <v>556</v>
      </c>
      <c r="T763">
        <v>587094.38399999996</v>
      </c>
      <c r="U763">
        <v>1210087.9720000001</v>
      </c>
      <c r="V763">
        <v>171.84899999999999</v>
      </c>
      <c r="W763">
        <v>-2E-3</v>
      </c>
      <c r="X763">
        <v>1.4370000000000001</v>
      </c>
      <c r="Y763" t="s">
        <v>10</v>
      </c>
    </row>
    <row r="764" spans="1:25" x14ac:dyDescent="0.25">
      <c r="A764">
        <v>760</v>
      </c>
      <c r="B764">
        <f t="shared" si="44"/>
        <v>-588380.09299999999</v>
      </c>
      <c r="C764">
        <f t="shared" si="45"/>
        <v>-1209344.9709999999</v>
      </c>
      <c r="D764">
        <f t="shared" si="46"/>
        <v>185.125</v>
      </c>
      <c r="E764" t="str">
        <f t="shared" si="47"/>
        <v>OK</v>
      </c>
      <c r="H764">
        <v>5.502319</v>
      </c>
      <c r="I764">
        <v>760</v>
      </c>
      <c r="J764">
        <v>588380.09299999999</v>
      </c>
      <c r="K764">
        <v>1209344.9709999999</v>
      </c>
      <c r="L764">
        <v>185.125</v>
      </c>
      <c r="M764">
        <v>-0.08</v>
      </c>
      <c r="N764">
        <v>1.446</v>
      </c>
      <c r="O764" t="s">
        <v>10</v>
      </c>
      <c r="R764">
        <v>3.9951699999999999</v>
      </c>
      <c r="S764" s="3">
        <v>557</v>
      </c>
      <c r="T764">
        <v>587101.19900000002</v>
      </c>
      <c r="U764">
        <v>1210084.142</v>
      </c>
      <c r="V764">
        <v>171.87799999999999</v>
      </c>
      <c r="W764">
        <v>-4.0000000000000001E-3</v>
      </c>
      <c r="X764">
        <v>1.4419999999999999</v>
      </c>
      <c r="Y764" t="s">
        <v>10</v>
      </c>
    </row>
    <row r="765" spans="1:25" x14ac:dyDescent="0.25">
      <c r="A765">
        <v>761</v>
      </c>
      <c r="B765">
        <f t="shared" si="44"/>
        <v>-588386.59299999999</v>
      </c>
      <c r="C765">
        <f t="shared" si="45"/>
        <v>-1209340.8629999999</v>
      </c>
      <c r="D765">
        <f t="shared" si="46"/>
        <v>185.125</v>
      </c>
      <c r="E765" t="str">
        <f t="shared" si="47"/>
        <v>OK</v>
      </c>
      <c r="H765">
        <v>5.510008</v>
      </c>
      <c r="I765">
        <v>761</v>
      </c>
      <c r="J765">
        <v>588386.59299999999</v>
      </c>
      <c r="K765">
        <v>1209340.8629999999</v>
      </c>
      <c r="L765">
        <v>185.125</v>
      </c>
      <c r="M765">
        <v>-8.1000000000000003E-2</v>
      </c>
      <c r="N765">
        <v>1.4470000000000001</v>
      </c>
      <c r="O765" t="s">
        <v>10</v>
      </c>
      <c r="R765">
        <v>4.0024150000000001</v>
      </c>
      <c r="S765" s="3">
        <v>558</v>
      </c>
      <c r="T765">
        <v>587107.51800000004</v>
      </c>
      <c r="U765">
        <v>1210080.5970000001</v>
      </c>
      <c r="V765">
        <v>171.916</v>
      </c>
      <c r="W765">
        <v>-2E-3</v>
      </c>
      <c r="X765">
        <v>1.44</v>
      </c>
      <c r="Y765" t="s">
        <v>10</v>
      </c>
    </row>
    <row r="766" spans="1:25" x14ac:dyDescent="0.25">
      <c r="A766">
        <v>762</v>
      </c>
      <c r="B766">
        <f t="shared" si="44"/>
        <v>-588393.26500000001</v>
      </c>
      <c r="C766">
        <f t="shared" si="45"/>
        <v>-1209336.2609999999</v>
      </c>
      <c r="D766">
        <f t="shared" si="46"/>
        <v>185.119</v>
      </c>
      <c r="E766" t="str">
        <f t="shared" si="47"/>
        <v>OK</v>
      </c>
      <c r="H766">
        <v>5.5181129999999996</v>
      </c>
      <c r="I766">
        <v>762</v>
      </c>
      <c r="J766">
        <v>588393.26500000001</v>
      </c>
      <c r="K766">
        <v>1209336.2609999999</v>
      </c>
      <c r="L766">
        <v>185.119</v>
      </c>
      <c r="M766">
        <v>-7.9000000000000001E-2</v>
      </c>
      <c r="N766">
        <v>1.446</v>
      </c>
      <c r="O766" t="s">
        <v>10</v>
      </c>
      <c r="R766">
        <v>4.0104230000000003</v>
      </c>
      <c r="S766" s="3">
        <v>559</v>
      </c>
      <c r="T766">
        <v>587114.50399999996</v>
      </c>
      <c r="U766">
        <v>1210076.682</v>
      </c>
      <c r="V766">
        <v>171.946</v>
      </c>
      <c r="W766">
        <v>-5.0000000000000001E-3</v>
      </c>
      <c r="X766">
        <v>1.4370000000000001</v>
      </c>
      <c r="Y766" t="s">
        <v>10</v>
      </c>
    </row>
    <row r="767" spans="1:25" x14ac:dyDescent="0.25">
      <c r="A767">
        <v>763</v>
      </c>
      <c r="B767">
        <f t="shared" si="44"/>
        <v>-588400.09</v>
      </c>
      <c r="C767">
        <f t="shared" si="45"/>
        <v>-1209331.1259999999</v>
      </c>
      <c r="D767">
        <f t="shared" si="46"/>
        <v>185.11799999999999</v>
      </c>
      <c r="E767" t="str">
        <f t="shared" si="47"/>
        <v>OK</v>
      </c>
      <c r="H767">
        <v>5.526656</v>
      </c>
      <c r="I767">
        <v>763</v>
      </c>
      <c r="J767">
        <v>588400.09</v>
      </c>
      <c r="K767">
        <v>1209331.1259999999</v>
      </c>
      <c r="L767">
        <v>185.11799999999999</v>
      </c>
      <c r="M767">
        <v>-8.1000000000000003E-2</v>
      </c>
      <c r="N767">
        <v>1.452</v>
      </c>
      <c r="O767" t="s">
        <v>10</v>
      </c>
      <c r="R767">
        <v>4.0184030000000002</v>
      </c>
      <c r="S767" s="3">
        <v>560</v>
      </c>
      <c r="T767">
        <v>587121.46</v>
      </c>
      <c r="U767">
        <v>1210072.7720000001</v>
      </c>
      <c r="V767">
        <v>171.958</v>
      </c>
      <c r="W767">
        <v>-6.0000000000000001E-3</v>
      </c>
      <c r="X767">
        <v>1.44</v>
      </c>
      <c r="Y767" t="s">
        <v>10</v>
      </c>
    </row>
    <row r="768" spans="1:25" x14ac:dyDescent="0.25">
      <c r="A768">
        <v>764</v>
      </c>
      <c r="B768">
        <f t="shared" si="44"/>
        <v>-588406.56599999999</v>
      </c>
      <c r="C768">
        <f t="shared" si="45"/>
        <v>-1209325.844</v>
      </c>
      <c r="D768">
        <f t="shared" si="46"/>
        <v>185.10900000000001</v>
      </c>
      <c r="E768" t="str">
        <f t="shared" si="47"/>
        <v>OK</v>
      </c>
      <c r="H768">
        <v>5.5350130000000002</v>
      </c>
      <c r="I768">
        <v>764</v>
      </c>
      <c r="J768">
        <v>588406.56599999999</v>
      </c>
      <c r="K768">
        <v>1209325.844</v>
      </c>
      <c r="L768">
        <v>185.10900000000001</v>
      </c>
      <c r="M768">
        <v>-8.2000000000000003E-2</v>
      </c>
      <c r="N768">
        <v>1.4490000000000001</v>
      </c>
      <c r="O768" t="s">
        <v>10</v>
      </c>
      <c r="R768">
        <v>4.0258269999999996</v>
      </c>
      <c r="S768" s="3">
        <v>561</v>
      </c>
      <c r="T768">
        <v>587127.93500000006</v>
      </c>
      <c r="U768">
        <v>1210069.1410000001</v>
      </c>
      <c r="V768">
        <v>171.97300000000001</v>
      </c>
      <c r="W768">
        <v>5.0000000000000001E-3</v>
      </c>
      <c r="X768">
        <v>1.44</v>
      </c>
      <c r="Y768" t="s">
        <v>10</v>
      </c>
    </row>
    <row r="769" spans="1:25" x14ac:dyDescent="0.25">
      <c r="A769">
        <v>765</v>
      </c>
      <c r="B769">
        <f t="shared" si="44"/>
        <v>-588412.30900000001</v>
      </c>
      <c r="C769">
        <f t="shared" si="45"/>
        <v>-1209320.7409999999</v>
      </c>
      <c r="D769">
        <f t="shared" si="46"/>
        <v>185.09700000000001</v>
      </c>
      <c r="E769" t="str">
        <f t="shared" si="47"/>
        <v>OK</v>
      </c>
      <c r="H769">
        <v>5.5426960000000003</v>
      </c>
      <c r="I769">
        <v>765</v>
      </c>
      <c r="J769">
        <v>588412.30900000001</v>
      </c>
      <c r="K769">
        <v>1209320.7409999999</v>
      </c>
      <c r="L769">
        <v>185.09700000000001</v>
      </c>
      <c r="M769">
        <v>-7.9000000000000001E-2</v>
      </c>
      <c r="N769">
        <v>1.452</v>
      </c>
      <c r="O769" t="s">
        <v>10</v>
      </c>
      <c r="R769">
        <v>4.0337430000000003</v>
      </c>
      <c r="S769" s="3">
        <v>562</v>
      </c>
      <c r="T769">
        <v>587134.83700000006</v>
      </c>
      <c r="U769">
        <v>1210065.264</v>
      </c>
      <c r="V769">
        <v>172.01300000000001</v>
      </c>
      <c r="W769">
        <v>3.0000000000000001E-3</v>
      </c>
      <c r="X769">
        <v>1.4390000000000001</v>
      </c>
      <c r="Y769" t="s">
        <v>10</v>
      </c>
    </row>
    <row r="770" spans="1:25" x14ac:dyDescent="0.25">
      <c r="A770">
        <v>766</v>
      </c>
      <c r="B770">
        <f t="shared" si="44"/>
        <v>-588418.13</v>
      </c>
      <c r="C770">
        <f t="shared" si="45"/>
        <v>-1209315.1540000001</v>
      </c>
      <c r="D770">
        <f t="shared" si="46"/>
        <v>185.07499999999999</v>
      </c>
      <c r="E770" t="str">
        <f t="shared" si="47"/>
        <v>OK</v>
      </c>
      <c r="H770">
        <v>5.5507650000000002</v>
      </c>
      <c r="I770">
        <v>766</v>
      </c>
      <c r="J770">
        <v>588418.13</v>
      </c>
      <c r="K770">
        <v>1209315.1540000001</v>
      </c>
      <c r="L770">
        <v>185.07499999999999</v>
      </c>
      <c r="M770">
        <v>-7.8E-2</v>
      </c>
      <c r="N770">
        <v>1.45</v>
      </c>
      <c r="O770" t="s">
        <v>10</v>
      </c>
      <c r="R770">
        <v>4.0416850000000002</v>
      </c>
      <c r="S770" s="3">
        <v>563</v>
      </c>
      <c r="T770">
        <v>587141.76</v>
      </c>
      <c r="U770">
        <v>1210061.371</v>
      </c>
      <c r="V770">
        <v>172.04</v>
      </c>
      <c r="W770">
        <v>-2E-3</v>
      </c>
      <c r="X770">
        <v>1.4370000000000001</v>
      </c>
      <c r="Y770" t="s">
        <v>10</v>
      </c>
    </row>
    <row r="771" spans="1:25" x14ac:dyDescent="0.25">
      <c r="A771">
        <v>767</v>
      </c>
      <c r="B771">
        <f t="shared" si="44"/>
        <v>-588423.79200000002</v>
      </c>
      <c r="C771">
        <f t="shared" si="45"/>
        <v>-1209309.247</v>
      </c>
      <c r="D771">
        <f t="shared" si="46"/>
        <v>185.04499999999999</v>
      </c>
      <c r="E771" t="str">
        <f t="shared" si="47"/>
        <v>OK</v>
      </c>
      <c r="H771">
        <v>5.558948</v>
      </c>
      <c r="I771">
        <v>767</v>
      </c>
      <c r="J771">
        <v>588423.79200000002</v>
      </c>
      <c r="K771">
        <v>1209309.247</v>
      </c>
      <c r="L771">
        <v>185.04499999999999</v>
      </c>
      <c r="M771">
        <v>-7.4999999999999997E-2</v>
      </c>
      <c r="N771">
        <v>1.4530000000000001</v>
      </c>
      <c r="O771" t="s">
        <v>10</v>
      </c>
      <c r="R771">
        <v>4.0497199999999998</v>
      </c>
      <c r="S771" s="3">
        <v>564</v>
      </c>
      <c r="T771">
        <v>587148.76300000004</v>
      </c>
      <c r="U771">
        <v>1210057.433</v>
      </c>
      <c r="V771">
        <v>172.06299999999999</v>
      </c>
      <c r="W771">
        <v>-1E-3</v>
      </c>
      <c r="X771">
        <v>1.44</v>
      </c>
      <c r="Y771" t="s">
        <v>10</v>
      </c>
    </row>
    <row r="772" spans="1:25" x14ac:dyDescent="0.25">
      <c r="A772">
        <v>768</v>
      </c>
      <c r="B772">
        <f t="shared" si="44"/>
        <v>-588425.804</v>
      </c>
      <c r="C772">
        <f t="shared" si="45"/>
        <v>-1209307.0290000001</v>
      </c>
      <c r="D772">
        <f t="shared" si="46"/>
        <v>185.02799999999999</v>
      </c>
      <c r="E772" t="str">
        <f t="shared" si="47"/>
        <v>PRJ</v>
      </c>
      <c r="H772">
        <v>5.5619430000000003</v>
      </c>
      <c r="I772">
        <v>768</v>
      </c>
      <c r="J772">
        <v>588425.804</v>
      </c>
      <c r="K772">
        <v>1209307.0290000001</v>
      </c>
      <c r="L772">
        <v>185.02799999999999</v>
      </c>
      <c r="M772">
        <v>-7.1999999999999995E-2</v>
      </c>
      <c r="N772">
        <v>1.4550000000000001</v>
      </c>
      <c r="O772" t="s">
        <v>17</v>
      </c>
      <c r="R772">
        <v>4.060073</v>
      </c>
      <c r="S772" s="3">
        <v>567</v>
      </c>
      <c r="T772">
        <v>587157.78799999994</v>
      </c>
      <c r="U772">
        <v>1210052.361</v>
      </c>
      <c r="V772">
        <v>172.096</v>
      </c>
      <c r="W772">
        <v>-5.0000000000000001E-3</v>
      </c>
      <c r="X772">
        <v>1.4390000000000001</v>
      </c>
      <c r="Y772" t="s">
        <v>10</v>
      </c>
    </row>
    <row r="773" spans="1:25" x14ac:dyDescent="0.25">
      <c r="A773">
        <v>769</v>
      </c>
      <c r="B773">
        <f t="shared" ref="B773:B836" si="48">-J773</f>
        <v>-588428.44200000004</v>
      </c>
      <c r="C773">
        <f t="shared" ref="C773:C836" si="49">-K773</f>
        <v>-1209303.996</v>
      </c>
      <c r="D773">
        <f t="shared" ref="D773:D836" si="50">L773</f>
        <v>185.011</v>
      </c>
      <c r="E773" t="str">
        <f t="shared" ref="E773:E836" si="51">O773</f>
        <v>PRJ</v>
      </c>
      <c r="H773">
        <v>5.5659619999999999</v>
      </c>
      <c r="I773">
        <v>769</v>
      </c>
      <c r="J773">
        <v>588428.44200000004</v>
      </c>
      <c r="K773">
        <v>1209303.996</v>
      </c>
      <c r="L773">
        <v>185.011</v>
      </c>
      <c r="M773">
        <v>-6.8000000000000005E-2</v>
      </c>
      <c r="N773">
        <v>1.462</v>
      </c>
      <c r="O773" t="s">
        <v>17</v>
      </c>
      <c r="R773">
        <v>4.0640999999999998</v>
      </c>
      <c r="S773" s="3">
        <v>568</v>
      </c>
      <c r="T773">
        <v>587161.30299999996</v>
      </c>
      <c r="U773">
        <v>1210050.3940000001</v>
      </c>
      <c r="V773">
        <v>172.119</v>
      </c>
      <c r="W773">
        <v>-3.0000000000000001E-3</v>
      </c>
      <c r="X773">
        <v>1.44</v>
      </c>
      <c r="Y773" t="s">
        <v>10</v>
      </c>
    </row>
    <row r="774" spans="1:25" x14ac:dyDescent="0.25">
      <c r="A774">
        <v>770</v>
      </c>
      <c r="B774">
        <f t="shared" si="48"/>
        <v>-588429.29399999999</v>
      </c>
      <c r="C774">
        <f t="shared" si="49"/>
        <v>-1209302.9879999999</v>
      </c>
      <c r="D774">
        <f t="shared" si="50"/>
        <v>185.006</v>
      </c>
      <c r="E774" t="str">
        <f t="shared" si="51"/>
        <v>HM</v>
      </c>
      <c r="H774">
        <v>5.5672819999999996</v>
      </c>
      <c r="I774">
        <v>770</v>
      </c>
      <c r="J774">
        <v>588429.29399999999</v>
      </c>
      <c r="K774">
        <v>1209302.9879999999</v>
      </c>
      <c r="L774">
        <v>185.006</v>
      </c>
      <c r="M774">
        <v>-6.7000000000000004E-2</v>
      </c>
      <c r="N774">
        <v>1.462</v>
      </c>
      <c r="O774" t="s">
        <v>13</v>
      </c>
      <c r="R774">
        <v>4.0718610000000002</v>
      </c>
      <c r="S774" s="3">
        <v>570</v>
      </c>
      <c r="T774">
        <v>587168.06700000004</v>
      </c>
      <c r="U774">
        <v>1210046.5889999999</v>
      </c>
      <c r="V774">
        <v>172.15600000000001</v>
      </c>
      <c r="W774">
        <v>-4.0000000000000001E-3</v>
      </c>
      <c r="X774">
        <v>1.4379999999999999</v>
      </c>
      <c r="Y774" t="s">
        <v>10</v>
      </c>
    </row>
    <row r="775" spans="1:25" x14ac:dyDescent="0.25">
      <c r="A775">
        <v>771</v>
      </c>
      <c r="B775">
        <f t="shared" si="48"/>
        <v>-588433.49699999997</v>
      </c>
      <c r="C775">
        <f t="shared" si="49"/>
        <v>-1209297.8030000001</v>
      </c>
      <c r="D775">
        <f t="shared" si="50"/>
        <v>185.005</v>
      </c>
      <c r="E775" t="str">
        <f t="shared" si="51"/>
        <v>OK</v>
      </c>
      <c r="H775">
        <v>5.5739570000000001</v>
      </c>
      <c r="I775">
        <v>771</v>
      </c>
      <c r="J775">
        <v>588433.49699999997</v>
      </c>
      <c r="K775">
        <v>1209297.8030000001</v>
      </c>
      <c r="L775">
        <v>185.005</v>
      </c>
      <c r="M775">
        <v>-7.5999999999999998E-2</v>
      </c>
      <c r="N775">
        <v>1.4510000000000001</v>
      </c>
      <c r="O775" t="s">
        <v>10</v>
      </c>
      <c r="R775">
        <v>4.079936</v>
      </c>
      <c r="S775" s="3">
        <v>571</v>
      </c>
      <c r="T775">
        <v>587175.10600000003</v>
      </c>
      <c r="U775">
        <v>1210042.6329999999</v>
      </c>
      <c r="V775">
        <v>172.203</v>
      </c>
      <c r="W775">
        <v>-1E-3</v>
      </c>
      <c r="X775">
        <v>1.4379999999999999</v>
      </c>
      <c r="Y775" t="s">
        <v>10</v>
      </c>
    </row>
    <row r="776" spans="1:25" x14ac:dyDescent="0.25">
      <c r="A776">
        <v>772</v>
      </c>
      <c r="B776">
        <f t="shared" si="48"/>
        <v>-588438.48199999996</v>
      </c>
      <c r="C776">
        <f t="shared" si="49"/>
        <v>-1209291.1610000001</v>
      </c>
      <c r="D776">
        <f t="shared" si="50"/>
        <v>185.00800000000001</v>
      </c>
      <c r="E776" t="str">
        <f t="shared" si="51"/>
        <v>OK</v>
      </c>
      <c r="H776">
        <v>5.5822620000000001</v>
      </c>
      <c r="I776">
        <v>772</v>
      </c>
      <c r="J776">
        <v>588438.48199999996</v>
      </c>
      <c r="K776">
        <v>1209291.1610000001</v>
      </c>
      <c r="L776">
        <v>185.00800000000001</v>
      </c>
      <c r="M776">
        <v>-7.3999999999999996E-2</v>
      </c>
      <c r="N776">
        <v>1.452</v>
      </c>
      <c r="O776" t="s">
        <v>10</v>
      </c>
      <c r="R776">
        <v>4.0877730000000003</v>
      </c>
      <c r="S776" s="3">
        <v>572</v>
      </c>
      <c r="T776">
        <v>587181.93900000001</v>
      </c>
      <c r="U776">
        <v>1210038.7949999999</v>
      </c>
      <c r="V776">
        <v>172.238</v>
      </c>
      <c r="W776">
        <v>-4.0000000000000001E-3</v>
      </c>
      <c r="X776">
        <v>1.4370000000000001</v>
      </c>
      <c r="Y776" t="s">
        <v>10</v>
      </c>
    </row>
    <row r="777" spans="1:25" x14ac:dyDescent="0.25">
      <c r="A777">
        <v>773</v>
      </c>
      <c r="B777">
        <f t="shared" si="48"/>
        <v>-588442.75199999998</v>
      </c>
      <c r="C777">
        <f t="shared" si="49"/>
        <v>-1209284.9439999999</v>
      </c>
      <c r="D777">
        <f t="shared" si="50"/>
        <v>185.01900000000001</v>
      </c>
      <c r="E777" t="str">
        <f t="shared" si="51"/>
        <v>OK</v>
      </c>
      <c r="H777">
        <v>5.5898050000000001</v>
      </c>
      <c r="I777">
        <v>773</v>
      </c>
      <c r="J777">
        <v>588442.75199999998</v>
      </c>
      <c r="K777">
        <v>1209284.9439999999</v>
      </c>
      <c r="L777">
        <v>185.01900000000001</v>
      </c>
      <c r="M777">
        <v>-7.0000000000000007E-2</v>
      </c>
      <c r="N777">
        <v>1.45</v>
      </c>
      <c r="O777" t="s">
        <v>10</v>
      </c>
      <c r="R777">
        <v>4.0957650000000001</v>
      </c>
      <c r="S777" s="3">
        <v>573</v>
      </c>
      <c r="T777">
        <v>587188.90700000001</v>
      </c>
      <c r="U777">
        <v>1210034.8810000001</v>
      </c>
      <c r="V777">
        <v>172.26499999999999</v>
      </c>
      <c r="W777">
        <v>0</v>
      </c>
      <c r="X777">
        <v>1.4359999999999999</v>
      </c>
      <c r="Y777" t="s">
        <v>10</v>
      </c>
    </row>
    <row r="778" spans="1:25" x14ac:dyDescent="0.25">
      <c r="A778">
        <v>774</v>
      </c>
      <c r="B778">
        <f t="shared" si="48"/>
        <v>-588447.25399999996</v>
      </c>
      <c r="C778">
        <f t="shared" si="49"/>
        <v>-1209277.8230000001</v>
      </c>
      <c r="D778">
        <f t="shared" si="50"/>
        <v>185.012</v>
      </c>
      <c r="E778" t="str">
        <f t="shared" si="51"/>
        <v>OK</v>
      </c>
      <c r="H778">
        <v>5.59823</v>
      </c>
      <c r="I778">
        <v>774</v>
      </c>
      <c r="J778">
        <v>588447.25399999996</v>
      </c>
      <c r="K778">
        <v>1209277.8230000001</v>
      </c>
      <c r="L778">
        <v>185.012</v>
      </c>
      <c r="M778">
        <v>-7.2999999999999995E-2</v>
      </c>
      <c r="N778">
        <v>1.4510000000000001</v>
      </c>
      <c r="O778" t="s">
        <v>10</v>
      </c>
      <c r="R778">
        <v>4.1039029999999999</v>
      </c>
      <c r="S778" s="3">
        <v>574</v>
      </c>
      <c r="T778">
        <v>587196.00100000005</v>
      </c>
      <c r="U778">
        <v>1210030.8929999999</v>
      </c>
      <c r="V778">
        <v>172.298</v>
      </c>
      <c r="W778">
        <v>-3.0000000000000001E-3</v>
      </c>
      <c r="X778">
        <v>1.4359999999999999</v>
      </c>
      <c r="Y778" t="s">
        <v>10</v>
      </c>
    </row>
    <row r="779" spans="1:25" x14ac:dyDescent="0.25">
      <c r="A779">
        <v>775</v>
      </c>
      <c r="B779">
        <f t="shared" si="48"/>
        <v>-588451.26100000006</v>
      </c>
      <c r="C779">
        <f t="shared" si="49"/>
        <v>-1209270.861</v>
      </c>
      <c r="D779">
        <f t="shared" si="50"/>
        <v>184.995</v>
      </c>
      <c r="E779" t="str">
        <f t="shared" si="51"/>
        <v>OK</v>
      </c>
      <c r="H779">
        <v>5.6062640000000004</v>
      </c>
      <c r="I779">
        <v>775</v>
      </c>
      <c r="J779">
        <v>588451.26100000006</v>
      </c>
      <c r="K779">
        <v>1209270.861</v>
      </c>
      <c r="L779">
        <v>184.995</v>
      </c>
      <c r="M779">
        <v>-7.1999999999999995E-2</v>
      </c>
      <c r="N779">
        <v>1.452</v>
      </c>
      <c r="O779" t="s">
        <v>10</v>
      </c>
      <c r="R779">
        <v>4.1121239999999997</v>
      </c>
      <c r="S779" s="3">
        <v>575</v>
      </c>
      <c r="T779">
        <v>587203.16500000004</v>
      </c>
      <c r="U779">
        <v>1210026.8600000001</v>
      </c>
      <c r="V779">
        <v>172.34</v>
      </c>
      <c r="W779">
        <v>-8.0000000000000002E-3</v>
      </c>
      <c r="X779">
        <v>1.4379999999999999</v>
      </c>
      <c r="Y779" t="s">
        <v>10</v>
      </c>
    </row>
    <row r="780" spans="1:25" x14ac:dyDescent="0.25">
      <c r="A780">
        <v>776</v>
      </c>
      <c r="B780">
        <f t="shared" si="48"/>
        <v>-588454.96799999999</v>
      </c>
      <c r="C780">
        <f t="shared" si="49"/>
        <v>-1209263.7420000001</v>
      </c>
      <c r="D780">
        <f t="shared" si="50"/>
        <v>184.96700000000001</v>
      </c>
      <c r="E780" t="str">
        <f t="shared" si="51"/>
        <v>OK</v>
      </c>
      <c r="H780">
        <v>5.6142909999999997</v>
      </c>
      <c r="I780">
        <v>776</v>
      </c>
      <c r="J780">
        <v>588454.96799999999</v>
      </c>
      <c r="K780">
        <v>1209263.7420000001</v>
      </c>
      <c r="L780">
        <v>184.96700000000001</v>
      </c>
      <c r="M780">
        <v>-7.0000000000000007E-2</v>
      </c>
      <c r="N780">
        <v>1.4490000000000001</v>
      </c>
      <c r="O780" t="s">
        <v>10</v>
      </c>
      <c r="R780">
        <v>4.1196719999999996</v>
      </c>
      <c r="S780" s="3">
        <v>576</v>
      </c>
      <c r="T780">
        <v>587209.74899999995</v>
      </c>
      <c r="U780">
        <v>1210023.1680000001</v>
      </c>
      <c r="V780">
        <v>172.376</v>
      </c>
      <c r="W780">
        <v>-5.0000000000000001E-3</v>
      </c>
      <c r="X780">
        <v>1.4370000000000001</v>
      </c>
      <c r="Y780" t="s">
        <v>10</v>
      </c>
    </row>
    <row r="781" spans="1:25" x14ac:dyDescent="0.25">
      <c r="A781">
        <v>777</v>
      </c>
      <c r="B781">
        <f t="shared" si="48"/>
        <v>-588458.28300000005</v>
      </c>
      <c r="C781">
        <f t="shared" si="49"/>
        <v>-1209256.7479999999</v>
      </c>
      <c r="D781">
        <f t="shared" si="50"/>
        <v>184.93100000000001</v>
      </c>
      <c r="E781" t="str">
        <f t="shared" si="51"/>
        <v>OK</v>
      </c>
      <c r="H781">
        <v>5.6220299999999996</v>
      </c>
      <c r="I781">
        <v>777</v>
      </c>
      <c r="J781">
        <v>588458.28300000005</v>
      </c>
      <c r="K781">
        <v>1209256.7479999999</v>
      </c>
      <c r="L781">
        <v>184.93100000000001</v>
      </c>
      <c r="M781">
        <v>-7.2999999999999995E-2</v>
      </c>
      <c r="N781">
        <v>1.4530000000000001</v>
      </c>
      <c r="O781" t="s">
        <v>10</v>
      </c>
      <c r="R781">
        <v>4.1274680000000004</v>
      </c>
      <c r="S781" s="3">
        <v>577</v>
      </c>
      <c r="T781">
        <v>587216.54399999999</v>
      </c>
      <c r="U781">
        <v>1210019.3470000001</v>
      </c>
      <c r="V781">
        <v>172.43100000000001</v>
      </c>
      <c r="W781">
        <v>-3.0000000000000001E-3</v>
      </c>
      <c r="X781">
        <v>1.4350000000000001</v>
      </c>
      <c r="Y781" t="s">
        <v>10</v>
      </c>
    </row>
    <row r="782" spans="1:25" x14ac:dyDescent="0.25">
      <c r="A782">
        <v>778</v>
      </c>
      <c r="B782">
        <f t="shared" si="48"/>
        <v>-588461.61600000004</v>
      </c>
      <c r="C782">
        <f t="shared" si="49"/>
        <v>-1209248.959</v>
      </c>
      <c r="D782">
        <f t="shared" si="50"/>
        <v>184.90100000000001</v>
      </c>
      <c r="E782" t="str">
        <f t="shared" si="51"/>
        <v>OK</v>
      </c>
      <c r="H782">
        <v>5.6305040000000002</v>
      </c>
      <c r="I782">
        <v>778</v>
      </c>
      <c r="J782">
        <v>588461.61600000004</v>
      </c>
      <c r="K782">
        <v>1209248.959</v>
      </c>
      <c r="L782">
        <v>184.90100000000001</v>
      </c>
      <c r="M782">
        <v>-7.0999999999999994E-2</v>
      </c>
      <c r="N782">
        <v>1.4530000000000001</v>
      </c>
      <c r="O782" t="s">
        <v>10</v>
      </c>
      <c r="R782">
        <v>4.135332</v>
      </c>
      <c r="S782" s="3">
        <v>578</v>
      </c>
      <c r="T782">
        <v>587223.40300000005</v>
      </c>
      <c r="U782">
        <v>1210015.5</v>
      </c>
      <c r="V782">
        <v>172.47300000000001</v>
      </c>
      <c r="W782">
        <v>-5.0000000000000001E-3</v>
      </c>
      <c r="X782">
        <v>1.44</v>
      </c>
      <c r="Y782" t="s">
        <v>10</v>
      </c>
    </row>
    <row r="783" spans="1:25" x14ac:dyDescent="0.25">
      <c r="A783">
        <v>779</v>
      </c>
      <c r="B783">
        <f t="shared" si="48"/>
        <v>-588464.54299999995</v>
      </c>
      <c r="C783">
        <f t="shared" si="49"/>
        <v>-1209241.3670000001</v>
      </c>
      <c r="D783">
        <f t="shared" si="50"/>
        <v>184.864</v>
      </c>
      <c r="E783" t="str">
        <f t="shared" si="51"/>
        <v>OK</v>
      </c>
      <c r="H783">
        <v>5.6386409999999998</v>
      </c>
      <c r="I783">
        <v>779</v>
      </c>
      <c r="J783">
        <v>588464.54299999995</v>
      </c>
      <c r="K783">
        <v>1209241.3670000001</v>
      </c>
      <c r="L783">
        <v>184.864</v>
      </c>
      <c r="M783">
        <v>-7.3999999999999996E-2</v>
      </c>
      <c r="N783">
        <v>1.4490000000000001</v>
      </c>
      <c r="O783" t="s">
        <v>10</v>
      </c>
      <c r="R783">
        <v>4.1430059999999997</v>
      </c>
      <c r="S783" s="3">
        <v>579</v>
      </c>
      <c r="T783">
        <v>587230.09299999999</v>
      </c>
      <c r="U783">
        <v>1210011.743</v>
      </c>
      <c r="V783">
        <v>172.51599999999999</v>
      </c>
      <c r="W783">
        <v>4.0000000000000001E-3</v>
      </c>
      <c r="X783">
        <v>1.4370000000000001</v>
      </c>
      <c r="Y783" t="s">
        <v>10</v>
      </c>
    </row>
    <row r="784" spans="1:25" x14ac:dyDescent="0.25">
      <c r="A784">
        <v>780</v>
      </c>
      <c r="B784">
        <f t="shared" si="48"/>
        <v>-588466.92500000005</v>
      </c>
      <c r="C784">
        <f t="shared" si="49"/>
        <v>-1209234.42</v>
      </c>
      <c r="D784">
        <f t="shared" si="50"/>
        <v>184.815</v>
      </c>
      <c r="E784" t="str">
        <f t="shared" si="51"/>
        <v>OK</v>
      </c>
      <c r="H784">
        <v>5.6459849999999996</v>
      </c>
      <c r="I784">
        <v>780</v>
      </c>
      <c r="J784">
        <v>588466.92500000005</v>
      </c>
      <c r="K784">
        <v>1209234.42</v>
      </c>
      <c r="L784">
        <v>184.815</v>
      </c>
      <c r="M784">
        <v>-6.4000000000000001E-2</v>
      </c>
      <c r="N784">
        <v>1.4510000000000001</v>
      </c>
      <c r="O784" t="s">
        <v>10</v>
      </c>
      <c r="R784">
        <v>4.1505320000000001</v>
      </c>
      <c r="S784" s="3">
        <v>580</v>
      </c>
      <c r="T784">
        <v>587236.65300000005</v>
      </c>
      <c r="U784">
        <v>1210008.0530000001</v>
      </c>
      <c r="V784">
        <v>172.535</v>
      </c>
      <c r="W784">
        <v>1E-3</v>
      </c>
      <c r="X784">
        <v>1.4319999999999999</v>
      </c>
      <c r="Y784" t="s">
        <v>10</v>
      </c>
    </row>
    <row r="785" spans="1:25" x14ac:dyDescent="0.25">
      <c r="A785">
        <v>781</v>
      </c>
      <c r="B785">
        <f t="shared" si="48"/>
        <v>-588469.09900000005</v>
      </c>
      <c r="C785">
        <f t="shared" si="49"/>
        <v>-1209227.2860000001</v>
      </c>
      <c r="D785">
        <f t="shared" si="50"/>
        <v>184.77099999999999</v>
      </c>
      <c r="E785" t="str">
        <f t="shared" si="51"/>
        <v>OK</v>
      </c>
      <c r="H785">
        <v>5.6534430000000002</v>
      </c>
      <c r="I785">
        <v>781</v>
      </c>
      <c r="J785">
        <v>588469.09900000005</v>
      </c>
      <c r="K785">
        <v>1209227.2860000001</v>
      </c>
      <c r="L785">
        <v>184.77099999999999</v>
      </c>
      <c r="M785">
        <v>-5.6000000000000001E-2</v>
      </c>
      <c r="N785">
        <v>1.446</v>
      </c>
      <c r="O785" t="s">
        <v>10</v>
      </c>
      <c r="R785">
        <v>4.1597499999999998</v>
      </c>
      <c r="S785" s="3">
        <v>581</v>
      </c>
      <c r="T785">
        <v>587244.68700000003</v>
      </c>
      <c r="U785">
        <v>1210003.5330000001</v>
      </c>
      <c r="V785">
        <v>172.58500000000001</v>
      </c>
      <c r="W785">
        <v>-1E-3</v>
      </c>
      <c r="X785">
        <v>1.4330000000000001</v>
      </c>
      <c r="Y785" t="s">
        <v>10</v>
      </c>
    </row>
    <row r="786" spans="1:25" x14ac:dyDescent="0.25">
      <c r="A786">
        <v>782</v>
      </c>
      <c r="B786">
        <f t="shared" si="48"/>
        <v>-588470.96699999995</v>
      </c>
      <c r="C786">
        <f t="shared" si="49"/>
        <v>-1209220.456</v>
      </c>
      <c r="D786">
        <f t="shared" si="50"/>
        <v>184.73599999999999</v>
      </c>
      <c r="E786" t="str">
        <f t="shared" si="51"/>
        <v>OK</v>
      </c>
      <c r="H786">
        <v>5.6605239999999997</v>
      </c>
      <c r="I786">
        <v>782</v>
      </c>
      <c r="J786">
        <v>588470.96699999995</v>
      </c>
      <c r="K786">
        <v>1209220.456</v>
      </c>
      <c r="L786">
        <v>184.73599999999999</v>
      </c>
      <c r="M786">
        <v>-4.3999999999999997E-2</v>
      </c>
      <c r="N786">
        <v>1.44</v>
      </c>
      <c r="O786" t="s">
        <v>10</v>
      </c>
      <c r="R786">
        <v>4.1716449999999998</v>
      </c>
      <c r="S786" s="3">
        <v>583</v>
      </c>
      <c r="T786">
        <v>587255.05799999996</v>
      </c>
      <c r="U786">
        <v>1209997.706</v>
      </c>
      <c r="V786">
        <v>172.66499999999999</v>
      </c>
      <c r="W786">
        <v>-2E-3</v>
      </c>
      <c r="X786">
        <v>1.4359999999999999</v>
      </c>
      <c r="Y786" t="s">
        <v>10</v>
      </c>
    </row>
    <row r="787" spans="1:25" x14ac:dyDescent="0.25">
      <c r="A787">
        <v>783</v>
      </c>
      <c r="B787">
        <f t="shared" si="48"/>
        <v>-588471.87100000004</v>
      </c>
      <c r="C787">
        <f t="shared" si="49"/>
        <v>-1209216.844</v>
      </c>
      <c r="D787">
        <f t="shared" si="50"/>
        <v>184.71199999999999</v>
      </c>
      <c r="E787" t="str">
        <f t="shared" si="51"/>
        <v>HM</v>
      </c>
      <c r="H787">
        <v>5.6642479999999997</v>
      </c>
      <c r="I787">
        <v>783</v>
      </c>
      <c r="J787">
        <v>588471.87100000004</v>
      </c>
      <c r="K787">
        <v>1209216.844</v>
      </c>
      <c r="L787">
        <v>184.71199999999999</v>
      </c>
      <c r="M787">
        <v>-3.9E-2</v>
      </c>
      <c r="N787">
        <v>1.4370000000000001</v>
      </c>
      <c r="O787" t="s">
        <v>13</v>
      </c>
      <c r="R787">
        <v>4.1803629999999998</v>
      </c>
      <c r="S787" s="3">
        <v>584</v>
      </c>
      <c r="T787">
        <v>587262.65700000001</v>
      </c>
      <c r="U787">
        <v>1209993.4339999999</v>
      </c>
      <c r="V787">
        <v>172.71899999999999</v>
      </c>
      <c r="W787">
        <v>-1E-3</v>
      </c>
      <c r="X787">
        <v>1.4379999999999999</v>
      </c>
      <c r="Y787" t="s">
        <v>10</v>
      </c>
    </row>
    <row r="788" spans="1:25" x14ac:dyDescent="0.25">
      <c r="A788">
        <v>784</v>
      </c>
      <c r="B788">
        <f t="shared" si="48"/>
        <v>-588473.75199999998</v>
      </c>
      <c r="C788">
        <f t="shared" si="49"/>
        <v>-1209208.7779999999</v>
      </c>
      <c r="D788">
        <f t="shared" si="50"/>
        <v>184.667</v>
      </c>
      <c r="E788" t="str">
        <f t="shared" si="51"/>
        <v>OK</v>
      </c>
      <c r="H788">
        <v>5.6725300000000001</v>
      </c>
      <c r="I788">
        <v>784</v>
      </c>
      <c r="J788">
        <v>588473.75199999998</v>
      </c>
      <c r="K788">
        <v>1209208.7779999999</v>
      </c>
      <c r="L788">
        <v>184.667</v>
      </c>
      <c r="M788">
        <v>-2.8000000000000001E-2</v>
      </c>
      <c r="N788">
        <v>1.4379999999999999</v>
      </c>
      <c r="O788" t="s">
        <v>10</v>
      </c>
      <c r="R788">
        <v>4.1891780000000001</v>
      </c>
      <c r="S788" s="3">
        <v>585</v>
      </c>
      <c r="T788">
        <v>587270.34299999999</v>
      </c>
      <c r="U788">
        <v>1209989.1189999999</v>
      </c>
      <c r="V788">
        <v>172.78399999999999</v>
      </c>
      <c r="W788">
        <v>-2E-3</v>
      </c>
      <c r="X788">
        <v>1.4359999999999999</v>
      </c>
      <c r="Y788" t="s">
        <v>10</v>
      </c>
    </row>
    <row r="789" spans="1:25" x14ac:dyDescent="0.25">
      <c r="A789">
        <v>785</v>
      </c>
      <c r="B789">
        <f t="shared" si="48"/>
        <v>-588475.446</v>
      </c>
      <c r="C789">
        <f t="shared" si="49"/>
        <v>-1209200.8219999999</v>
      </c>
      <c r="D789">
        <f t="shared" si="50"/>
        <v>184.625</v>
      </c>
      <c r="E789" t="str">
        <f t="shared" si="51"/>
        <v>OK</v>
      </c>
      <c r="H789">
        <v>5.6806650000000003</v>
      </c>
      <c r="I789">
        <v>785</v>
      </c>
      <c r="J789">
        <v>588475.446</v>
      </c>
      <c r="K789">
        <v>1209200.8219999999</v>
      </c>
      <c r="L789">
        <v>184.625</v>
      </c>
      <c r="M789">
        <v>-2.1000000000000001E-2</v>
      </c>
      <c r="N789">
        <v>1.4350000000000001</v>
      </c>
      <c r="O789" t="s">
        <v>10</v>
      </c>
      <c r="R789">
        <v>4.197635</v>
      </c>
      <c r="S789" s="3">
        <v>586</v>
      </c>
      <c r="T789">
        <v>587277.71499999997</v>
      </c>
      <c r="U789">
        <v>1209984.973</v>
      </c>
      <c r="V789">
        <v>172.83500000000001</v>
      </c>
      <c r="W789">
        <v>-1E-3</v>
      </c>
      <c r="X789">
        <v>1.4350000000000001</v>
      </c>
      <c r="Y789" t="s">
        <v>10</v>
      </c>
    </row>
    <row r="790" spans="1:25" x14ac:dyDescent="0.25">
      <c r="A790">
        <v>786</v>
      </c>
      <c r="B790">
        <f t="shared" si="48"/>
        <v>-588477.09400000004</v>
      </c>
      <c r="C790">
        <f t="shared" si="49"/>
        <v>-1209192.5630000001</v>
      </c>
      <c r="D790">
        <f t="shared" si="50"/>
        <v>184.59</v>
      </c>
      <c r="E790" t="str">
        <f t="shared" si="51"/>
        <v>OK</v>
      </c>
      <c r="H790">
        <v>5.6890859999999996</v>
      </c>
      <c r="I790">
        <v>786</v>
      </c>
      <c r="J790">
        <v>588477.09400000004</v>
      </c>
      <c r="K790">
        <v>1209192.5630000001</v>
      </c>
      <c r="L790">
        <v>184.59</v>
      </c>
      <c r="M790">
        <v>-6.0000000000000001E-3</v>
      </c>
      <c r="N790">
        <v>1.4370000000000001</v>
      </c>
      <c r="O790" t="s">
        <v>10</v>
      </c>
      <c r="R790">
        <v>4.2057320000000002</v>
      </c>
      <c r="S790" s="3">
        <v>587</v>
      </c>
      <c r="T790">
        <v>587284.76899999997</v>
      </c>
      <c r="U790">
        <v>1209980.9990000001</v>
      </c>
      <c r="V790">
        <v>172.89599999999999</v>
      </c>
      <c r="W790">
        <v>0</v>
      </c>
      <c r="X790">
        <v>1.4359999999999999</v>
      </c>
      <c r="Y790" t="s">
        <v>10</v>
      </c>
    </row>
    <row r="791" spans="1:25" x14ac:dyDescent="0.25">
      <c r="A791">
        <v>787</v>
      </c>
      <c r="B791">
        <f t="shared" si="48"/>
        <v>-588478.56400000001</v>
      </c>
      <c r="C791">
        <f t="shared" si="49"/>
        <v>-1209184.9339999999</v>
      </c>
      <c r="D791">
        <f t="shared" si="50"/>
        <v>184.55799999999999</v>
      </c>
      <c r="E791" t="str">
        <f t="shared" si="51"/>
        <v>OK</v>
      </c>
      <c r="H791">
        <v>5.6968560000000004</v>
      </c>
      <c r="I791">
        <v>787</v>
      </c>
      <c r="J791">
        <v>588478.56400000001</v>
      </c>
      <c r="K791">
        <v>1209184.9339999999</v>
      </c>
      <c r="L791">
        <v>184.55799999999999</v>
      </c>
      <c r="M791">
        <v>0</v>
      </c>
      <c r="N791">
        <v>1.4330000000000001</v>
      </c>
      <c r="O791" t="s">
        <v>10</v>
      </c>
      <c r="R791">
        <v>4.2143920000000001</v>
      </c>
      <c r="S791" s="3">
        <v>588</v>
      </c>
      <c r="T791">
        <v>587292.31400000001</v>
      </c>
      <c r="U791">
        <v>1209976.747</v>
      </c>
      <c r="V791">
        <v>172.95400000000001</v>
      </c>
      <c r="W791">
        <v>-2E-3</v>
      </c>
      <c r="X791">
        <v>1.4330000000000001</v>
      </c>
      <c r="Y791" t="s">
        <v>10</v>
      </c>
    </row>
    <row r="792" spans="1:25" x14ac:dyDescent="0.25">
      <c r="A792">
        <v>788</v>
      </c>
      <c r="B792">
        <f t="shared" si="48"/>
        <v>-588480.08799999999</v>
      </c>
      <c r="C792">
        <f t="shared" si="49"/>
        <v>-1209176.9450000001</v>
      </c>
      <c r="D792">
        <f t="shared" si="50"/>
        <v>184.517</v>
      </c>
      <c r="E792" t="str">
        <f t="shared" si="51"/>
        <v>OK</v>
      </c>
      <c r="H792">
        <v>5.7049890000000003</v>
      </c>
      <c r="I792">
        <v>788</v>
      </c>
      <c r="J792">
        <v>588480.08799999999</v>
      </c>
      <c r="K792">
        <v>1209176.9450000001</v>
      </c>
      <c r="L792">
        <v>184.517</v>
      </c>
      <c r="M792">
        <v>1.2E-2</v>
      </c>
      <c r="N792">
        <v>1.4350000000000001</v>
      </c>
      <c r="O792" t="s">
        <v>10</v>
      </c>
      <c r="R792">
        <v>4.2228890000000003</v>
      </c>
      <c r="S792" s="3">
        <v>589</v>
      </c>
      <c r="T792">
        <v>587299.71600000001</v>
      </c>
      <c r="U792">
        <v>1209972.575</v>
      </c>
      <c r="V792">
        <v>172.99199999999999</v>
      </c>
      <c r="W792">
        <v>-1E-3</v>
      </c>
      <c r="X792">
        <v>1.4359999999999999</v>
      </c>
      <c r="Y792" t="s">
        <v>10</v>
      </c>
    </row>
    <row r="793" spans="1:25" x14ac:dyDescent="0.25">
      <c r="A793">
        <v>789</v>
      </c>
      <c r="B793">
        <f t="shared" si="48"/>
        <v>-588481.58900000004</v>
      </c>
      <c r="C793">
        <f t="shared" si="49"/>
        <v>-1209169</v>
      </c>
      <c r="D793">
        <f t="shared" si="50"/>
        <v>184.5</v>
      </c>
      <c r="E793" t="str">
        <f t="shared" si="51"/>
        <v>OK</v>
      </c>
      <c r="H793">
        <v>5.7130739999999998</v>
      </c>
      <c r="I793">
        <v>789</v>
      </c>
      <c r="J793">
        <v>588481.58900000004</v>
      </c>
      <c r="K793">
        <v>1209169</v>
      </c>
      <c r="L793">
        <v>184.5</v>
      </c>
      <c r="M793">
        <v>7.0000000000000001E-3</v>
      </c>
      <c r="N793">
        <v>1.4350000000000001</v>
      </c>
      <c r="O793" t="s">
        <v>10</v>
      </c>
      <c r="R793">
        <v>4.231617</v>
      </c>
      <c r="S793" s="3">
        <v>590</v>
      </c>
      <c r="T793">
        <v>587307.32400000002</v>
      </c>
      <c r="U793">
        <v>1209968.298</v>
      </c>
      <c r="V793">
        <v>173.05199999999999</v>
      </c>
      <c r="W793">
        <v>-1E-3</v>
      </c>
      <c r="X793">
        <v>1.4330000000000001</v>
      </c>
      <c r="Y793" t="s">
        <v>10</v>
      </c>
    </row>
    <row r="794" spans="1:25" x14ac:dyDescent="0.25">
      <c r="A794">
        <v>790</v>
      </c>
      <c r="B794">
        <f t="shared" si="48"/>
        <v>-588483.054</v>
      </c>
      <c r="C794">
        <f t="shared" si="49"/>
        <v>-1209161.1629999999</v>
      </c>
      <c r="D794">
        <f t="shared" si="50"/>
        <v>184.464</v>
      </c>
      <c r="E794" t="str">
        <f t="shared" si="51"/>
        <v>OK</v>
      </c>
      <c r="H794">
        <v>5.7210479999999997</v>
      </c>
      <c r="I794">
        <v>790</v>
      </c>
      <c r="J794">
        <v>588483.054</v>
      </c>
      <c r="K794">
        <v>1209161.1629999999</v>
      </c>
      <c r="L794">
        <v>184.464</v>
      </c>
      <c r="M794">
        <v>8.0000000000000002E-3</v>
      </c>
      <c r="N794">
        <v>1.4359999999999999</v>
      </c>
      <c r="O794" t="s">
        <v>10</v>
      </c>
      <c r="R794">
        <v>4.2403639999999996</v>
      </c>
      <c r="S794" s="3">
        <v>591</v>
      </c>
      <c r="T794">
        <v>587314.94799999997</v>
      </c>
      <c r="U794">
        <v>1209964.0109999999</v>
      </c>
      <c r="V794">
        <v>173.114</v>
      </c>
      <c r="W794">
        <v>2E-3</v>
      </c>
      <c r="X794">
        <v>1.4339999999999999</v>
      </c>
      <c r="Y794" t="s">
        <v>10</v>
      </c>
    </row>
    <row r="795" spans="1:25" x14ac:dyDescent="0.25">
      <c r="A795">
        <v>791</v>
      </c>
      <c r="B795">
        <f t="shared" si="48"/>
        <v>-588484.57799999998</v>
      </c>
      <c r="C795">
        <f t="shared" si="49"/>
        <v>-1209153.034</v>
      </c>
      <c r="D795">
        <f t="shared" si="50"/>
        <v>184.434</v>
      </c>
      <c r="E795" t="str">
        <f t="shared" si="51"/>
        <v>OK</v>
      </c>
      <c r="H795">
        <v>5.7293180000000001</v>
      </c>
      <c r="I795">
        <v>791</v>
      </c>
      <c r="J795">
        <v>588484.57799999998</v>
      </c>
      <c r="K795">
        <v>1209153.034</v>
      </c>
      <c r="L795">
        <v>184.434</v>
      </c>
      <c r="M795">
        <v>3.0000000000000001E-3</v>
      </c>
      <c r="N795">
        <v>1.4339999999999999</v>
      </c>
      <c r="O795" t="s">
        <v>10</v>
      </c>
      <c r="R795">
        <v>4.2488580000000002</v>
      </c>
      <c r="S795" s="3">
        <v>592</v>
      </c>
      <c r="T795">
        <v>587322.353</v>
      </c>
      <c r="U795">
        <v>1209959.8489999999</v>
      </c>
      <c r="V795">
        <v>173.17400000000001</v>
      </c>
      <c r="W795">
        <v>0</v>
      </c>
      <c r="X795">
        <v>1.4339999999999999</v>
      </c>
      <c r="Y795" t="s">
        <v>10</v>
      </c>
    </row>
    <row r="796" spans="1:25" x14ac:dyDescent="0.25">
      <c r="A796">
        <v>792</v>
      </c>
      <c r="B796">
        <f t="shared" si="48"/>
        <v>-588484.91599999997</v>
      </c>
      <c r="C796">
        <f t="shared" si="49"/>
        <v>-1209151.253</v>
      </c>
      <c r="D796">
        <f t="shared" si="50"/>
        <v>184.429</v>
      </c>
      <c r="E796" t="str">
        <f t="shared" si="51"/>
        <v>OK</v>
      </c>
      <c r="H796">
        <v>5.7311310000000004</v>
      </c>
      <c r="I796">
        <v>792</v>
      </c>
      <c r="J796">
        <v>588484.91599999997</v>
      </c>
      <c r="K796">
        <v>1209151.253</v>
      </c>
      <c r="L796">
        <v>184.429</v>
      </c>
      <c r="M796">
        <v>4.0000000000000001E-3</v>
      </c>
      <c r="N796">
        <v>1.4350000000000001</v>
      </c>
      <c r="O796" t="s">
        <v>10</v>
      </c>
      <c r="R796">
        <v>4.2577559999999997</v>
      </c>
      <c r="S796" s="3">
        <v>593</v>
      </c>
      <c r="T796">
        <v>587330.11100000003</v>
      </c>
      <c r="U796">
        <v>1209955.493</v>
      </c>
      <c r="V796">
        <v>173.23099999999999</v>
      </c>
      <c r="W796">
        <v>0</v>
      </c>
      <c r="X796">
        <v>1.4330000000000001</v>
      </c>
      <c r="Y796" t="s">
        <v>10</v>
      </c>
    </row>
    <row r="797" spans="1:25" x14ac:dyDescent="0.25">
      <c r="A797">
        <v>793</v>
      </c>
      <c r="B797">
        <f t="shared" si="48"/>
        <v>-588486.14800000004</v>
      </c>
      <c r="C797">
        <f t="shared" si="49"/>
        <v>-1209144.7439999999</v>
      </c>
      <c r="D797">
        <f t="shared" si="50"/>
        <v>184.39699999999999</v>
      </c>
      <c r="E797" t="str">
        <f t="shared" si="51"/>
        <v>OK</v>
      </c>
      <c r="H797">
        <v>5.7377560000000001</v>
      </c>
      <c r="I797">
        <v>793</v>
      </c>
      <c r="J797">
        <v>588486.14800000004</v>
      </c>
      <c r="K797">
        <v>1209144.7439999999</v>
      </c>
      <c r="L797">
        <v>184.39699999999999</v>
      </c>
      <c r="M797">
        <v>3.0000000000000001E-3</v>
      </c>
      <c r="N797">
        <v>1.4339999999999999</v>
      </c>
      <c r="O797" t="s">
        <v>10</v>
      </c>
      <c r="R797">
        <v>4.2728729999999997</v>
      </c>
      <c r="S797" s="3">
        <v>595</v>
      </c>
      <c r="T797">
        <v>587343.29099999997</v>
      </c>
      <c r="U797">
        <v>1209948.0889999999</v>
      </c>
      <c r="V797">
        <v>173.31700000000001</v>
      </c>
      <c r="W797">
        <v>0</v>
      </c>
      <c r="X797">
        <v>1.4370000000000001</v>
      </c>
      <c r="Y797" t="s">
        <v>10</v>
      </c>
    </row>
    <row r="798" spans="1:25" x14ac:dyDescent="0.25">
      <c r="A798">
        <v>794</v>
      </c>
      <c r="B798">
        <f t="shared" si="48"/>
        <v>-588486.41099999996</v>
      </c>
      <c r="C798">
        <f t="shared" si="49"/>
        <v>-1209143.371</v>
      </c>
      <c r="D798">
        <f t="shared" si="50"/>
        <v>184.38800000000001</v>
      </c>
      <c r="E798" t="str">
        <f t="shared" si="51"/>
        <v>OK</v>
      </c>
      <c r="H798">
        <v>5.7391540000000001</v>
      </c>
      <c r="I798">
        <v>794</v>
      </c>
      <c r="J798">
        <v>588486.41099999996</v>
      </c>
      <c r="K798">
        <v>1209143.371</v>
      </c>
      <c r="L798">
        <v>184.38800000000001</v>
      </c>
      <c r="M798">
        <v>3.0000000000000001E-3</v>
      </c>
      <c r="N798">
        <v>1.4350000000000001</v>
      </c>
      <c r="O798" t="s">
        <v>10</v>
      </c>
      <c r="R798">
        <v>4.2811019999999997</v>
      </c>
      <c r="S798" s="3">
        <v>596</v>
      </c>
      <c r="T798">
        <v>587350.46299999999</v>
      </c>
      <c r="U798">
        <v>1209944.0530000001</v>
      </c>
      <c r="V798">
        <v>173.36699999999999</v>
      </c>
      <c r="W798">
        <v>2E-3</v>
      </c>
      <c r="X798">
        <v>1.4339999999999999</v>
      </c>
      <c r="Y798" t="s">
        <v>10</v>
      </c>
    </row>
    <row r="799" spans="1:25" x14ac:dyDescent="0.25">
      <c r="A799">
        <v>795</v>
      </c>
      <c r="B799">
        <f t="shared" si="48"/>
        <v>-588487.66399999999</v>
      </c>
      <c r="C799">
        <f t="shared" si="49"/>
        <v>-1209136.7819999999</v>
      </c>
      <c r="D799">
        <f t="shared" si="50"/>
        <v>184.35300000000001</v>
      </c>
      <c r="E799" t="str">
        <f t="shared" si="51"/>
        <v>OK</v>
      </c>
      <c r="H799">
        <v>5.7458609999999997</v>
      </c>
      <c r="I799">
        <v>795</v>
      </c>
      <c r="J799">
        <v>588487.66399999999</v>
      </c>
      <c r="K799">
        <v>1209136.7819999999</v>
      </c>
      <c r="L799">
        <v>184.35300000000001</v>
      </c>
      <c r="M799">
        <v>0</v>
      </c>
      <c r="N799">
        <v>1.4350000000000001</v>
      </c>
      <c r="O799" t="s">
        <v>10</v>
      </c>
      <c r="R799">
        <v>4.2888270000000004</v>
      </c>
      <c r="S799" s="3">
        <v>597</v>
      </c>
      <c r="T799">
        <v>587357.19400000002</v>
      </c>
      <c r="U799">
        <v>1209940.264</v>
      </c>
      <c r="V799">
        <v>173.41499999999999</v>
      </c>
      <c r="W799">
        <v>0</v>
      </c>
      <c r="X799">
        <v>1.4339999999999999</v>
      </c>
      <c r="Y799" t="s">
        <v>10</v>
      </c>
    </row>
    <row r="800" spans="1:25" x14ac:dyDescent="0.25">
      <c r="A800">
        <v>796</v>
      </c>
      <c r="B800">
        <f t="shared" si="48"/>
        <v>-588487.89800000004</v>
      </c>
      <c r="C800">
        <f t="shared" si="49"/>
        <v>-1209135.5319999999</v>
      </c>
      <c r="D800">
        <f t="shared" si="50"/>
        <v>184.34700000000001</v>
      </c>
      <c r="E800" t="str">
        <f t="shared" si="51"/>
        <v>OK</v>
      </c>
      <c r="H800">
        <v>5.7471319999999997</v>
      </c>
      <c r="I800">
        <v>796</v>
      </c>
      <c r="J800">
        <v>588487.89800000004</v>
      </c>
      <c r="K800">
        <v>1209135.5319999999</v>
      </c>
      <c r="L800">
        <v>184.34700000000001</v>
      </c>
      <c r="M800">
        <v>-2E-3</v>
      </c>
      <c r="N800">
        <v>1.4339999999999999</v>
      </c>
      <c r="O800" t="s">
        <v>10</v>
      </c>
      <c r="R800">
        <v>4.2970689999999996</v>
      </c>
      <c r="S800" s="3">
        <v>598</v>
      </c>
      <c r="T800">
        <v>587364.38</v>
      </c>
      <c r="U800">
        <v>1209936.227</v>
      </c>
      <c r="V800">
        <v>173.45</v>
      </c>
      <c r="W800">
        <v>-2E-3</v>
      </c>
      <c r="X800">
        <v>1.4319999999999999</v>
      </c>
      <c r="Y800" t="s">
        <v>10</v>
      </c>
    </row>
    <row r="801" spans="1:25" x14ac:dyDescent="0.25">
      <c r="A801">
        <v>797</v>
      </c>
      <c r="B801">
        <f t="shared" si="48"/>
        <v>-588489.21499999997</v>
      </c>
      <c r="C801">
        <f t="shared" si="49"/>
        <v>-1209128.5260000001</v>
      </c>
      <c r="D801">
        <f t="shared" si="50"/>
        <v>184.321</v>
      </c>
      <c r="E801" t="str">
        <f t="shared" si="51"/>
        <v>OK</v>
      </c>
      <c r="H801">
        <v>5.7542609999999996</v>
      </c>
      <c r="I801">
        <v>797</v>
      </c>
      <c r="J801">
        <v>588489.21499999997</v>
      </c>
      <c r="K801">
        <v>1209128.5260000001</v>
      </c>
      <c r="L801">
        <v>184.321</v>
      </c>
      <c r="M801">
        <v>3.0000000000000001E-3</v>
      </c>
      <c r="N801">
        <v>1.4350000000000001</v>
      </c>
      <c r="O801" t="s">
        <v>10</v>
      </c>
      <c r="R801">
        <v>4.3051240000000002</v>
      </c>
      <c r="S801" s="3">
        <v>599</v>
      </c>
      <c r="T801">
        <v>587371.402</v>
      </c>
      <c r="U801">
        <v>1209932.281</v>
      </c>
      <c r="V801">
        <v>173.501</v>
      </c>
      <c r="W801">
        <v>4.0000000000000001E-3</v>
      </c>
      <c r="X801">
        <v>1.4330000000000001</v>
      </c>
      <c r="Y801" t="s">
        <v>10</v>
      </c>
    </row>
    <row r="802" spans="1:25" x14ac:dyDescent="0.25">
      <c r="A802">
        <v>798</v>
      </c>
      <c r="B802">
        <f t="shared" si="48"/>
        <v>-588490.73699999996</v>
      </c>
      <c r="C802">
        <f t="shared" si="49"/>
        <v>-1209120.379</v>
      </c>
      <c r="D802">
        <f t="shared" si="50"/>
        <v>184.286</v>
      </c>
      <c r="E802" t="str">
        <f t="shared" si="51"/>
        <v>OK</v>
      </c>
      <c r="H802">
        <v>5.7625489999999999</v>
      </c>
      <c r="I802">
        <v>798</v>
      </c>
      <c r="J802">
        <v>588490.73699999996</v>
      </c>
      <c r="K802">
        <v>1209120.379</v>
      </c>
      <c r="L802">
        <v>184.286</v>
      </c>
      <c r="M802">
        <v>3.0000000000000001E-3</v>
      </c>
      <c r="N802">
        <v>1.4359999999999999</v>
      </c>
      <c r="O802" t="s">
        <v>10</v>
      </c>
      <c r="R802">
        <v>4.3129809999999997</v>
      </c>
      <c r="S802" s="3">
        <v>600</v>
      </c>
      <c r="T802">
        <v>587378.24800000002</v>
      </c>
      <c r="U802">
        <v>1209928.426</v>
      </c>
      <c r="V802">
        <v>173.55199999999999</v>
      </c>
      <c r="W802">
        <v>3.0000000000000001E-3</v>
      </c>
      <c r="X802">
        <v>1.4330000000000001</v>
      </c>
      <c r="Y802" t="s">
        <v>10</v>
      </c>
    </row>
    <row r="803" spans="1:25" x14ac:dyDescent="0.25">
      <c r="A803">
        <v>799</v>
      </c>
      <c r="B803">
        <f t="shared" si="48"/>
        <v>-588491.00800000003</v>
      </c>
      <c r="C803">
        <f t="shared" si="49"/>
        <v>-1209118.932</v>
      </c>
      <c r="D803">
        <f t="shared" si="50"/>
        <v>184.28100000000001</v>
      </c>
      <c r="E803" t="str">
        <f t="shared" si="51"/>
        <v>HM</v>
      </c>
      <c r="H803">
        <v>5.7640209999999996</v>
      </c>
      <c r="I803">
        <v>799</v>
      </c>
      <c r="J803">
        <v>588491.00800000003</v>
      </c>
      <c r="K803">
        <v>1209118.932</v>
      </c>
      <c r="L803">
        <v>184.28100000000001</v>
      </c>
      <c r="M803">
        <v>3.0000000000000001E-3</v>
      </c>
      <c r="N803">
        <v>1.4359999999999999</v>
      </c>
      <c r="O803" t="s">
        <v>13</v>
      </c>
      <c r="R803">
        <v>4.3207360000000001</v>
      </c>
      <c r="S803" s="3">
        <v>601</v>
      </c>
      <c r="T803">
        <v>587385.00600000005</v>
      </c>
      <c r="U803">
        <v>1209924.621</v>
      </c>
      <c r="V803">
        <v>173.60400000000001</v>
      </c>
      <c r="W803">
        <v>4.0000000000000001E-3</v>
      </c>
      <c r="X803">
        <v>1.4359999999999999</v>
      </c>
      <c r="Y803" t="s">
        <v>10</v>
      </c>
    </row>
    <row r="804" spans="1:25" x14ac:dyDescent="0.25">
      <c r="A804">
        <v>800</v>
      </c>
      <c r="B804">
        <f t="shared" si="48"/>
        <v>-588492.27800000005</v>
      </c>
      <c r="C804">
        <f t="shared" si="49"/>
        <v>-1209112.1340000001</v>
      </c>
      <c r="D804">
        <f t="shared" si="50"/>
        <v>184.24100000000001</v>
      </c>
      <c r="E804" t="str">
        <f t="shared" si="51"/>
        <v>OK</v>
      </c>
      <c r="H804">
        <v>5.7709359999999998</v>
      </c>
      <c r="I804">
        <v>800</v>
      </c>
      <c r="J804">
        <v>588492.27800000005</v>
      </c>
      <c r="K804">
        <v>1209112.1340000001</v>
      </c>
      <c r="L804">
        <v>184.24100000000001</v>
      </c>
      <c r="M804">
        <v>7.0000000000000001E-3</v>
      </c>
      <c r="N804">
        <v>1.4339999999999999</v>
      </c>
      <c r="O804" t="s">
        <v>10</v>
      </c>
      <c r="R804">
        <v>4.3285970000000002</v>
      </c>
      <c r="S804" s="3">
        <v>602</v>
      </c>
      <c r="T804">
        <v>587391.85699999996</v>
      </c>
      <c r="U804">
        <v>1209920.7649999999</v>
      </c>
      <c r="V804">
        <v>173.66499999999999</v>
      </c>
      <c r="W804">
        <v>1E-3</v>
      </c>
      <c r="X804">
        <v>1.4330000000000001</v>
      </c>
      <c r="Y804" t="s">
        <v>10</v>
      </c>
    </row>
    <row r="805" spans="1:25" x14ac:dyDescent="0.25">
      <c r="A805">
        <v>801</v>
      </c>
      <c r="B805">
        <f t="shared" si="48"/>
        <v>-588493.65800000005</v>
      </c>
      <c r="C805">
        <f t="shared" si="49"/>
        <v>-1209104.71</v>
      </c>
      <c r="D805">
        <f t="shared" si="50"/>
        <v>184.21100000000001</v>
      </c>
      <c r="E805" t="str">
        <f t="shared" si="51"/>
        <v>OK</v>
      </c>
      <c r="H805">
        <v>5.7784880000000003</v>
      </c>
      <c r="I805">
        <v>801</v>
      </c>
      <c r="J805">
        <v>588493.65800000005</v>
      </c>
      <c r="K805">
        <v>1209104.71</v>
      </c>
      <c r="L805">
        <v>184.21100000000001</v>
      </c>
      <c r="M805">
        <v>-1E-3</v>
      </c>
      <c r="N805">
        <v>1.4350000000000001</v>
      </c>
      <c r="O805" t="s">
        <v>10</v>
      </c>
      <c r="R805">
        <v>4.3338970000000003</v>
      </c>
      <c r="S805" s="3">
        <v>603</v>
      </c>
      <c r="T805">
        <v>587396.478</v>
      </c>
      <c r="U805">
        <v>1209918.1710000001</v>
      </c>
      <c r="V805">
        <v>173.702</v>
      </c>
      <c r="W805">
        <v>-1E-3</v>
      </c>
      <c r="X805">
        <v>1.4339999999999999</v>
      </c>
      <c r="Y805" t="s">
        <v>10</v>
      </c>
    </row>
    <row r="806" spans="1:25" x14ac:dyDescent="0.25">
      <c r="A806">
        <v>802</v>
      </c>
      <c r="B806">
        <f t="shared" si="48"/>
        <v>-588495.02399999998</v>
      </c>
      <c r="C806">
        <f t="shared" si="49"/>
        <v>-1209097.2409999999</v>
      </c>
      <c r="D806">
        <f t="shared" si="50"/>
        <v>184.179</v>
      </c>
      <c r="E806" t="str">
        <f t="shared" si="51"/>
        <v>OK</v>
      </c>
      <c r="H806">
        <v>5.7860810000000003</v>
      </c>
      <c r="I806">
        <v>802</v>
      </c>
      <c r="J806">
        <v>588495.02399999998</v>
      </c>
      <c r="K806">
        <v>1209097.2409999999</v>
      </c>
      <c r="L806">
        <v>184.179</v>
      </c>
      <c r="M806">
        <v>-8.9999999999999993E-3</v>
      </c>
      <c r="N806">
        <v>1.4330000000000001</v>
      </c>
      <c r="O806" t="s">
        <v>10</v>
      </c>
      <c r="R806">
        <v>4.3417009999999996</v>
      </c>
      <c r="S806" s="3">
        <v>604</v>
      </c>
      <c r="T806">
        <v>587403.28</v>
      </c>
      <c r="U806">
        <v>1209914.3459999999</v>
      </c>
      <c r="V806">
        <v>173.75399999999999</v>
      </c>
      <c r="W806">
        <v>2E-3</v>
      </c>
      <c r="X806">
        <v>1.4319999999999999</v>
      </c>
      <c r="Y806" t="s">
        <v>10</v>
      </c>
    </row>
    <row r="807" spans="1:25" x14ac:dyDescent="0.25">
      <c r="A807">
        <v>803</v>
      </c>
      <c r="B807">
        <f t="shared" si="48"/>
        <v>-588496.51599999995</v>
      </c>
      <c r="C807">
        <f t="shared" si="49"/>
        <v>-1209088.753</v>
      </c>
      <c r="D807">
        <f t="shared" si="50"/>
        <v>184.14099999999999</v>
      </c>
      <c r="E807" t="str">
        <f t="shared" si="51"/>
        <v>OK</v>
      </c>
      <c r="H807">
        <v>5.7946989999999996</v>
      </c>
      <c r="I807">
        <v>803</v>
      </c>
      <c r="J807">
        <v>588496.51599999995</v>
      </c>
      <c r="K807">
        <v>1209088.753</v>
      </c>
      <c r="L807">
        <v>184.14099999999999</v>
      </c>
      <c r="M807">
        <v>-1.7000000000000001E-2</v>
      </c>
      <c r="N807">
        <v>1.4339999999999999</v>
      </c>
      <c r="O807" t="s">
        <v>10</v>
      </c>
      <c r="R807">
        <v>4.3492420000000003</v>
      </c>
      <c r="S807" s="3">
        <v>605</v>
      </c>
      <c r="T807">
        <v>587409.85400000005</v>
      </c>
      <c r="U807">
        <v>1209910.6510000001</v>
      </c>
      <c r="V807">
        <v>173.804</v>
      </c>
      <c r="W807">
        <v>-1E-3</v>
      </c>
      <c r="X807">
        <v>1.4330000000000001</v>
      </c>
      <c r="Y807" t="s">
        <v>10</v>
      </c>
    </row>
    <row r="808" spans="1:25" x14ac:dyDescent="0.25">
      <c r="A808">
        <v>804</v>
      </c>
      <c r="B808">
        <f t="shared" si="48"/>
        <v>-588497.799</v>
      </c>
      <c r="C808">
        <f t="shared" si="49"/>
        <v>-1209080.8130000001</v>
      </c>
      <c r="D808">
        <f t="shared" si="50"/>
        <v>184.10300000000001</v>
      </c>
      <c r="E808" t="str">
        <f t="shared" si="51"/>
        <v>OK</v>
      </c>
      <c r="H808">
        <v>5.8027420000000003</v>
      </c>
      <c r="I808">
        <v>804</v>
      </c>
      <c r="J808">
        <v>588497.799</v>
      </c>
      <c r="K808">
        <v>1209080.8130000001</v>
      </c>
      <c r="L808">
        <v>184.10300000000001</v>
      </c>
      <c r="M808">
        <v>-2.5000000000000001E-2</v>
      </c>
      <c r="N808">
        <v>1.4339999999999999</v>
      </c>
      <c r="O808" t="s">
        <v>10</v>
      </c>
      <c r="R808">
        <v>4.3571109999999997</v>
      </c>
      <c r="S808" s="3">
        <v>606</v>
      </c>
      <c r="T808">
        <v>587416.71600000001</v>
      </c>
      <c r="U808">
        <v>1209906.801</v>
      </c>
      <c r="V808">
        <v>173.86099999999999</v>
      </c>
      <c r="W808">
        <v>-1E-3</v>
      </c>
      <c r="X808">
        <v>1.4330000000000001</v>
      </c>
      <c r="Y808" t="s">
        <v>10</v>
      </c>
    </row>
    <row r="809" spans="1:25" x14ac:dyDescent="0.25">
      <c r="A809">
        <v>805</v>
      </c>
      <c r="B809">
        <f t="shared" si="48"/>
        <v>-588498.924</v>
      </c>
      <c r="C809">
        <f t="shared" si="49"/>
        <v>-1209073.173</v>
      </c>
      <c r="D809">
        <f t="shared" si="50"/>
        <v>184.072</v>
      </c>
      <c r="E809" t="str">
        <f t="shared" si="51"/>
        <v>OK</v>
      </c>
      <c r="H809">
        <v>5.8104639999999996</v>
      </c>
      <c r="I809">
        <v>805</v>
      </c>
      <c r="J809">
        <v>588498.924</v>
      </c>
      <c r="K809">
        <v>1209073.173</v>
      </c>
      <c r="L809">
        <v>184.072</v>
      </c>
      <c r="M809">
        <v>-3.9E-2</v>
      </c>
      <c r="N809">
        <v>1.4370000000000001</v>
      </c>
      <c r="O809" t="s">
        <v>10</v>
      </c>
      <c r="R809">
        <v>4.3618639999999997</v>
      </c>
      <c r="S809" s="3">
        <v>607</v>
      </c>
      <c r="T809">
        <v>587420.86300000001</v>
      </c>
      <c r="U809">
        <v>1209904.477</v>
      </c>
      <c r="V809">
        <v>173.89699999999999</v>
      </c>
      <c r="W809">
        <v>1E-3</v>
      </c>
      <c r="X809">
        <v>1.4339999999999999</v>
      </c>
      <c r="Y809" t="s">
        <v>10</v>
      </c>
    </row>
    <row r="810" spans="1:25" x14ac:dyDescent="0.25">
      <c r="A810">
        <v>806</v>
      </c>
      <c r="B810">
        <f t="shared" si="48"/>
        <v>-588499.91599999997</v>
      </c>
      <c r="C810">
        <f t="shared" si="49"/>
        <v>-1209065.3130000001</v>
      </c>
      <c r="D810">
        <f t="shared" si="50"/>
        <v>184.03</v>
      </c>
      <c r="E810" t="str">
        <f t="shared" si="51"/>
        <v>OK</v>
      </c>
      <c r="H810">
        <v>5.8183870000000004</v>
      </c>
      <c r="I810">
        <v>806</v>
      </c>
      <c r="J810">
        <v>588499.91599999997</v>
      </c>
      <c r="K810">
        <v>1209065.3130000001</v>
      </c>
      <c r="L810">
        <v>184.03</v>
      </c>
      <c r="M810">
        <v>-4.9000000000000002E-2</v>
      </c>
      <c r="N810">
        <v>1.448</v>
      </c>
      <c r="O810" t="s">
        <v>10</v>
      </c>
      <c r="R810">
        <v>4.371982</v>
      </c>
      <c r="S810" s="3">
        <v>609</v>
      </c>
      <c r="T810">
        <v>587429.68900000001</v>
      </c>
      <c r="U810">
        <v>1209899.53</v>
      </c>
      <c r="V810">
        <v>173.971</v>
      </c>
      <c r="W810">
        <v>1E-3</v>
      </c>
      <c r="X810">
        <v>1.4330000000000001</v>
      </c>
      <c r="Y810" t="s">
        <v>10</v>
      </c>
    </row>
    <row r="811" spans="1:25" x14ac:dyDescent="0.25">
      <c r="A811">
        <v>807</v>
      </c>
      <c r="B811">
        <f t="shared" si="48"/>
        <v>-588500.72900000005</v>
      </c>
      <c r="C811">
        <f t="shared" si="49"/>
        <v>-1209056.9169999999</v>
      </c>
      <c r="D811">
        <f t="shared" si="50"/>
        <v>183.982</v>
      </c>
      <c r="E811" t="str">
        <f t="shared" si="51"/>
        <v>OK</v>
      </c>
      <c r="H811">
        <v>5.8268230000000001</v>
      </c>
      <c r="I811">
        <v>807</v>
      </c>
      <c r="J811">
        <v>588500.72900000005</v>
      </c>
      <c r="K811">
        <v>1209056.9169999999</v>
      </c>
      <c r="L811">
        <v>183.982</v>
      </c>
      <c r="M811">
        <v>-0.06</v>
      </c>
      <c r="N811">
        <v>1.444</v>
      </c>
      <c r="O811" t="s">
        <v>10</v>
      </c>
      <c r="R811">
        <v>4.3803970000000003</v>
      </c>
      <c r="S811" s="3">
        <v>610</v>
      </c>
      <c r="T811">
        <v>587437.02599999995</v>
      </c>
      <c r="U811">
        <v>1209895.4099999999</v>
      </c>
      <c r="V811">
        <v>174.01</v>
      </c>
      <c r="W811">
        <v>3.0000000000000001E-3</v>
      </c>
      <c r="X811">
        <v>1.4379999999999999</v>
      </c>
      <c r="Y811" t="s">
        <v>10</v>
      </c>
    </row>
    <row r="812" spans="1:25" x14ac:dyDescent="0.25">
      <c r="A812">
        <v>808</v>
      </c>
      <c r="B812">
        <f t="shared" si="48"/>
        <v>-588501.24899999995</v>
      </c>
      <c r="C812">
        <f t="shared" si="49"/>
        <v>-1209048.757</v>
      </c>
      <c r="D812">
        <f t="shared" si="50"/>
        <v>183.93299999999999</v>
      </c>
      <c r="E812" t="str">
        <f t="shared" si="51"/>
        <v>OK</v>
      </c>
      <c r="H812">
        <v>5.835</v>
      </c>
      <c r="I812">
        <v>808</v>
      </c>
      <c r="J812">
        <v>588501.24899999995</v>
      </c>
      <c r="K812">
        <v>1209048.757</v>
      </c>
      <c r="L812">
        <v>183.93299999999999</v>
      </c>
      <c r="M812">
        <v>-7.0999999999999994E-2</v>
      </c>
      <c r="N812">
        <v>1.4470000000000001</v>
      </c>
      <c r="O812" t="s">
        <v>10</v>
      </c>
      <c r="R812">
        <v>4.3885180000000004</v>
      </c>
      <c r="S812" s="3">
        <v>611</v>
      </c>
      <c r="T812">
        <v>587444.11</v>
      </c>
      <c r="U812">
        <v>1209891.4380000001</v>
      </c>
      <c r="V812">
        <v>174.03700000000001</v>
      </c>
      <c r="W812">
        <v>-3.0000000000000001E-3</v>
      </c>
      <c r="X812">
        <v>1.4339999999999999</v>
      </c>
      <c r="Y812" t="s">
        <v>10</v>
      </c>
    </row>
    <row r="813" spans="1:25" x14ac:dyDescent="0.25">
      <c r="A813">
        <v>809</v>
      </c>
      <c r="B813">
        <f t="shared" si="48"/>
        <v>-588501.45700000005</v>
      </c>
      <c r="C813">
        <f t="shared" si="49"/>
        <v>-1209040.5319999999</v>
      </c>
      <c r="D813">
        <f t="shared" si="50"/>
        <v>183.88499999999999</v>
      </c>
      <c r="E813" t="str">
        <f t="shared" si="51"/>
        <v>OK</v>
      </c>
      <c r="H813">
        <v>5.8432269999999997</v>
      </c>
      <c r="I813">
        <v>809</v>
      </c>
      <c r="J813">
        <v>588501.45700000005</v>
      </c>
      <c r="K813">
        <v>1209040.5319999999</v>
      </c>
      <c r="L813">
        <v>183.88499999999999</v>
      </c>
      <c r="M813">
        <v>-7.0000000000000007E-2</v>
      </c>
      <c r="N813">
        <v>1.452</v>
      </c>
      <c r="O813" t="s">
        <v>10</v>
      </c>
      <c r="R813">
        <v>4.3967700000000001</v>
      </c>
      <c r="S813" s="3">
        <v>612</v>
      </c>
      <c r="T813">
        <v>587451.30200000003</v>
      </c>
      <c r="U813">
        <v>1209887.3910000001</v>
      </c>
      <c r="V813">
        <v>174.07900000000001</v>
      </c>
      <c r="W813">
        <v>-2E-3</v>
      </c>
      <c r="X813">
        <v>1.4350000000000001</v>
      </c>
      <c r="Y813" t="s">
        <v>10</v>
      </c>
    </row>
    <row r="814" spans="1:25" x14ac:dyDescent="0.25">
      <c r="A814">
        <v>810</v>
      </c>
      <c r="B814">
        <f t="shared" si="48"/>
        <v>-588501.348</v>
      </c>
      <c r="C814">
        <f t="shared" si="49"/>
        <v>-1209032.7009999999</v>
      </c>
      <c r="D814">
        <f t="shared" si="50"/>
        <v>183.84</v>
      </c>
      <c r="E814" t="str">
        <f t="shared" si="51"/>
        <v>OK</v>
      </c>
      <c r="H814">
        <v>5.8510600000000004</v>
      </c>
      <c r="I814">
        <v>810</v>
      </c>
      <c r="J814">
        <v>588501.348</v>
      </c>
      <c r="K814">
        <v>1209032.7009999999</v>
      </c>
      <c r="L814">
        <v>183.84</v>
      </c>
      <c r="M814">
        <v>-7.1999999999999995E-2</v>
      </c>
      <c r="N814">
        <v>1.452</v>
      </c>
      <c r="O814" t="s">
        <v>10</v>
      </c>
      <c r="R814">
        <v>4.404477</v>
      </c>
      <c r="S814" s="3">
        <v>613</v>
      </c>
      <c r="T814">
        <v>587458.022</v>
      </c>
      <c r="U814">
        <v>1209883.6189999999</v>
      </c>
      <c r="V814">
        <v>174.12799999999999</v>
      </c>
      <c r="W814">
        <v>-1E-3</v>
      </c>
      <c r="X814">
        <v>1.4339999999999999</v>
      </c>
      <c r="Y814" t="s">
        <v>10</v>
      </c>
    </row>
    <row r="815" spans="1:25" x14ac:dyDescent="0.25">
      <c r="A815">
        <v>811</v>
      </c>
      <c r="B815">
        <f t="shared" si="48"/>
        <v>-588500.92700000003</v>
      </c>
      <c r="C815">
        <f t="shared" si="49"/>
        <v>-1209024.6710000001</v>
      </c>
      <c r="D815">
        <f t="shared" si="50"/>
        <v>183.79300000000001</v>
      </c>
      <c r="E815" t="str">
        <f t="shared" si="51"/>
        <v>OK</v>
      </c>
      <c r="H815">
        <v>5.859102</v>
      </c>
      <c r="I815">
        <v>811</v>
      </c>
      <c r="J815">
        <v>588500.92700000003</v>
      </c>
      <c r="K815">
        <v>1209024.6710000001</v>
      </c>
      <c r="L815">
        <v>183.79300000000001</v>
      </c>
      <c r="M815">
        <v>-7.3999999999999996E-2</v>
      </c>
      <c r="N815">
        <v>1.4550000000000001</v>
      </c>
      <c r="O815" t="s">
        <v>10</v>
      </c>
      <c r="R815">
        <v>4.4127070000000002</v>
      </c>
      <c r="S815" s="3">
        <v>614</v>
      </c>
      <c r="T815">
        <v>587465.20499999996</v>
      </c>
      <c r="U815">
        <v>1209879.6029999999</v>
      </c>
      <c r="V815">
        <v>174.18</v>
      </c>
      <c r="W815">
        <v>-1E-3</v>
      </c>
      <c r="X815">
        <v>1.4330000000000001</v>
      </c>
      <c r="Y815" t="s">
        <v>10</v>
      </c>
    </row>
    <row r="816" spans="1:25" x14ac:dyDescent="0.25">
      <c r="A816">
        <v>812</v>
      </c>
      <c r="B816">
        <f t="shared" si="48"/>
        <v>-588500.47900000005</v>
      </c>
      <c r="C816">
        <f t="shared" si="49"/>
        <v>-1209019.5279999999</v>
      </c>
      <c r="D816">
        <f t="shared" si="50"/>
        <v>183.75800000000001</v>
      </c>
      <c r="E816" t="str">
        <f t="shared" si="51"/>
        <v>HM</v>
      </c>
      <c r="H816">
        <v>5.8642640000000004</v>
      </c>
      <c r="I816">
        <v>812</v>
      </c>
      <c r="J816">
        <v>588500.47900000005</v>
      </c>
      <c r="K816">
        <v>1209019.5279999999</v>
      </c>
      <c r="L816">
        <v>183.75800000000001</v>
      </c>
      <c r="M816">
        <v>-7.3999999999999996E-2</v>
      </c>
      <c r="N816">
        <v>1.4510000000000001</v>
      </c>
      <c r="O816" t="s">
        <v>13</v>
      </c>
      <c r="R816">
        <v>4.4209569999999996</v>
      </c>
      <c r="S816" s="3">
        <v>615</v>
      </c>
      <c r="T816">
        <v>587472.397</v>
      </c>
      <c r="U816">
        <v>1209875.56</v>
      </c>
      <c r="V816">
        <v>174.221</v>
      </c>
      <c r="W816">
        <v>-1E-3</v>
      </c>
      <c r="X816">
        <v>1.4339999999999999</v>
      </c>
      <c r="Y816" t="s">
        <v>10</v>
      </c>
    </row>
    <row r="817" spans="1:25" x14ac:dyDescent="0.25">
      <c r="A817">
        <v>813</v>
      </c>
      <c r="B817">
        <f t="shared" si="48"/>
        <v>-588499.55700000003</v>
      </c>
      <c r="C817">
        <f t="shared" si="49"/>
        <v>-1209011.8589999999</v>
      </c>
      <c r="D817">
        <f t="shared" si="50"/>
        <v>183.68199999999999</v>
      </c>
      <c r="E817" t="str">
        <f t="shared" si="51"/>
        <v>OK</v>
      </c>
      <c r="H817">
        <v>5.8719890000000001</v>
      </c>
      <c r="I817">
        <v>813</v>
      </c>
      <c r="J817">
        <v>588499.55700000003</v>
      </c>
      <c r="K817">
        <v>1209011.8589999999</v>
      </c>
      <c r="L817">
        <v>183.68199999999999</v>
      </c>
      <c r="M817">
        <v>-7.4999999999999997E-2</v>
      </c>
      <c r="N817">
        <v>1.452</v>
      </c>
      <c r="O817" t="s">
        <v>10</v>
      </c>
      <c r="R817">
        <v>4.4294200000000004</v>
      </c>
      <c r="S817" s="3">
        <v>616</v>
      </c>
      <c r="T817">
        <v>587479.78599999996</v>
      </c>
      <c r="U817">
        <v>1209871.433</v>
      </c>
      <c r="V817">
        <v>174.291</v>
      </c>
      <c r="W817">
        <v>0</v>
      </c>
      <c r="X817">
        <v>1.4330000000000001</v>
      </c>
      <c r="Y817" t="s">
        <v>10</v>
      </c>
    </row>
    <row r="818" spans="1:25" x14ac:dyDescent="0.25">
      <c r="A818">
        <v>814</v>
      </c>
      <c r="B818">
        <f t="shared" si="48"/>
        <v>-588498.31000000006</v>
      </c>
      <c r="C818">
        <f t="shared" si="49"/>
        <v>-1209004.03</v>
      </c>
      <c r="D818">
        <f t="shared" si="50"/>
        <v>183.608</v>
      </c>
      <c r="E818" t="str">
        <f t="shared" si="51"/>
        <v>OK</v>
      </c>
      <c r="H818">
        <v>5.8799169999999998</v>
      </c>
      <c r="I818">
        <v>814</v>
      </c>
      <c r="J818">
        <v>588498.31000000006</v>
      </c>
      <c r="K818">
        <v>1209004.03</v>
      </c>
      <c r="L818">
        <v>183.608</v>
      </c>
      <c r="M818">
        <v>-7.1999999999999995E-2</v>
      </c>
      <c r="N818">
        <v>1.45</v>
      </c>
      <c r="O818" t="s">
        <v>10</v>
      </c>
      <c r="R818">
        <v>4.4371900000000002</v>
      </c>
      <c r="S818" s="3">
        <v>617</v>
      </c>
      <c r="T818">
        <v>587486.56400000001</v>
      </c>
      <c r="U818">
        <v>1209867.6329999999</v>
      </c>
      <c r="V818">
        <v>174.35400000000001</v>
      </c>
      <c r="W818">
        <v>3.0000000000000001E-3</v>
      </c>
      <c r="X818">
        <v>1.431</v>
      </c>
      <c r="Y818" t="s">
        <v>10</v>
      </c>
    </row>
    <row r="819" spans="1:25" x14ac:dyDescent="0.25">
      <c r="A819">
        <v>815</v>
      </c>
      <c r="B819">
        <f t="shared" si="48"/>
        <v>-588496.79</v>
      </c>
      <c r="C819">
        <f t="shared" si="49"/>
        <v>-1208996.2960000001</v>
      </c>
      <c r="D819">
        <f t="shared" si="50"/>
        <v>183.524</v>
      </c>
      <c r="E819" t="str">
        <f t="shared" si="51"/>
        <v>OK</v>
      </c>
      <c r="H819">
        <v>5.8878000000000004</v>
      </c>
      <c r="I819">
        <v>815</v>
      </c>
      <c r="J819">
        <v>588496.79</v>
      </c>
      <c r="K819">
        <v>1208996.2960000001</v>
      </c>
      <c r="L819">
        <v>183.524</v>
      </c>
      <c r="M819">
        <v>-7.3999999999999996E-2</v>
      </c>
      <c r="N819">
        <v>1.4550000000000001</v>
      </c>
      <c r="O819" t="s">
        <v>10</v>
      </c>
      <c r="R819">
        <v>4.4451619999999998</v>
      </c>
      <c r="S819" s="3">
        <v>618</v>
      </c>
      <c r="T819">
        <v>587493.52300000004</v>
      </c>
      <c r="U819">
        <v>1209863.7450000001</v>
      </c>
      <c r="V819">
        <v>174.416</v>
      </c>
      <c r="W819">
        <v>3.0000000000000001E-3</v>
      </c>
      <c r="X819">
        <v>1.4330000000000001</v>
      </c>
      <c r="Y819" t="s">
        <v>10</v>
      </c>
    </row>
    <row r="820" spans="1:25" x14ac:dyDescent="0.25">
      <c r="A820">
        <v>816</v>
      </c>
      <c r="B820">
        <f t="shared" si="48"/>
        <v>-588495.03</v>
      </c>
      <c r="C820">
        <f t="shared" si="49"/>
        <v>-1208988.8259999999</v>
      </c>
      <c r="D820">
        <f t="shared" si="50"/>
        <v>183.44</v>
      </c>
      <c r="E820" t="str">
        <f t="shared" si="51"/>
        <v>OK</v>
      </c>
      <c r="H820">
        <v>5.8954750000000002</v>
      </c>
      <c r="I820">
        <v>816</v>
      </c>
      <c r="J820">
        <v>588495.03</v>
      </c>
      <c r="K820">
        <v>1208988.8259999999</v>
      </c>
      <c r="L820">
        <v>183.44</v>
      </c>
      <c r="M820">
        <v>-7.5999999999999998E-2</v>
      </c>
      <c r="N820">
        <v>1.452</v>
      </c>
      <c r="O820" t="s">
        <v>10</v>
      </c>
      <c r="R820">
        <v>4.4529990000000002</v>
      </c>
      <c r="S820" s="3">
        <v>619</v>
      </c>
      <c r="T820">
        <v>587500.36399999994</v>
      </c>
      <c r="U820">
        <v>1209859.9210000001</v>
      </c>
      <c r="V820">
        <v>174.47800000000001</v>
      </c>
      <c r="W820">
        <v>-2E-3</v>
      </c>
      <c r="X820">
        <v>1.4339999999999999</v>
      </c>
      <c r="Y820" t="s">
        <v>10</v>
      </c>
    </row>
    <row r="821" spans="1:25" x14ac:dyDescent="0.25">
      <c r="A821">
        <v>817</v>
      </c>
      <c r="B821">
        <f t="shared" si="48"/>
        <v>-588492.78300000005</v>
      </c>
      <c r="C821">
        <f t="shared" si="49"/>
        <v>-1208980.8030000001</v>
      </c>
      <c r="D821">
        <f t="shared" si="50"/>
        <v>183.35900000000001</v>
      </c>
      <c r="E821" t="str">
        <f t="shared" si="51"/>
        <v>OK</v>
      </c>
      <c r="H821">
        <v>5.9038060000000003</v>
      </c>
      <c r="I821">
        <v>817</v>
      </c>
      <c r="J821">
        <v>588492.78300000005</v>
      </c>
      <c r="K821">
        <v>1208980.8030000001</v>
      </c>
      <c r="L821">
        <v>183.35900000000001</v>
      </c>
      <c r="M821">
        <v>-7.6999999999999999E-2</v>
      </c>
      <c r="N821">
        <v>1.4510000000000001</v>
      </c>
      <c r="O821" t="s">
        <v>10</v>
      </c>
      <c r="R821">
        <v>4.4594909999999999</v>
      </c>
      <c r="S821" s="3">
        <v>620</v>
      </c>
      <c r="T821">
        <v>587506.03200000001</v>
      </c>
      <c r="U821">
        <v>1209856.7560000001</v>
      </c>
      <c r="V821">
        <v>174.523</v>
      </c>
      <c r="W821">
        <v>1E-3</v>
      </c>
      <c r="X821">
        <v>1.4359999999999999</v>
      </c>
      <c r="Y821" t="s">
        <v>10</v>
      </c>
    </row>
    <row r="822" spans="1:25" x14ac:dyDescent="0.25">
      <c r="A822">
        <v>818</v>
      </c>
      <c r="B822">
        <f t="shared" si="48"/>
        <v>-588490.23699999996</v>
      </c>
      <c r="C822">
        <f t="shared" si="49"/>
        <v>-1208973.0390000001</v>
      </c>
      <c r="D822">
        <f t="shared" si="50"/>
        <v>183.26900000000001</v>
      </c>
      <c r="E822" t="str">
        <f t="shared" si="51"/>
        <v>OK</v>
      </c>
      <c r="H822">
        <v>5.9119789999999997</v>
      </c>
      <c r="I822">
        <v>818</v>
      </c>
      <c r="J822">
        <v>588490.23699999996</v>
      </c>
      <c r="K822">
        <v>1208973.0390000001</v>
      </c>
      <c r="L822">
        <v>183.26900000000001</v>
      </c>
      <c r="M822">
        <v>-7.8E-2</v>
      </c>
      <c r="N822">
        <v>1.452</v>
      </c>
      <c r="O822" t="s">
        <v>10</v>
      </c>
      <c r="R822">
        <v>4.4684309999999998</v>
      </c>
      <c r="S822" s="3">
        <v>622</v>
      </c>
      <c r="T822">
        <v>587513.84</v>
      </c>
      <c r="U822">
        <v>1209852.4029999999</v>
      </c>
      <c r="V822">
        <v>174.596</v>
      </c>
      <c r="W822">
        <v>2E-3</v>
      </c>
      <c r="X822">
        <v>1.4319999999999999</v>
      </c>
      <c r="Y822" t="s">
        <v>10</v>
      </c>
    </row>
    <row r="823" spans="1:25" x14ac:dyDescent="0.25">
      <c r="A823">
        <v>819</v>
      </c>
      <c r="B823">
        <f t="shared" si="48"/>
        <v>-588487.42700000003</v>
      </c>
      <c r="C823">
        <f t="shared" si="49"/>
        <v>-1208965.54</v>
      </c>
      <c r="D823">
        <f t="shared" si="50"/>
        <v>183.166</v>
      </c>
      <c r="E823" t="str">
        <f t="shared" si="51"/>
        <v>OK</v>
      </c>
      <c r="H823">
        <v>5.9199869999999999</v>
      </c>
      <c r="I823">
        <v>819</v>
      </c>
      <c r="J823">
        <v>588487.42700000003</v>
      </c>
      <c r="K823">
        <v>1208965.54</v>
      </c>
      <c r="L823">
        <v>183.166</v>
      </c>
      <c r="M823">
        <v>-7.3999999999999996E-2</v>
      </c>
      <c r="N823">
        <v>1.4530000000000001</v>
      </c>
      <c r="O823" t="s">
        <v>10</v>
      </c>
      <c r="R823">
        <v>4.4771910000000004</v>
      </c>
      <c r="S823" s="3">
        <v>623</v>
      </c>
      <c r="T823">
        <v>587521.49300000002</v>
      </c>
      <c r="U823">
        <v>1209848.1399999999</v>
      </c>
      <c r="V823">
        <v>174.684</v>
      </c>
      <c r="W823">
        <v>0</v>
      </c>
      <c r="X823">
        <v>1.4330000000000001</v>
      </c>
      <c r="Y823" t="s">
        <v>10</v>
      </c>
    </row>
    <row r="824" spans="1:25" x14ac:dyDescent="0.25">
      <c r="A824">
        <v>820</v>
      </c>
      <c r="B824">
        <f t="shared" si="48"/>
        <v>-588484.10400000005</v>
      </c>
      <c r="C824">
        <f t="shared" si="49"/>
        <v>-1208957.605</v>
      </c>
      <c r="D824">
        <f t="shared" si="50"/>
        <v>183.065</v>
      </c>
      <c r="E824" t="str">
        <f t="shared" si="51"/>
        <v>OK</v>
      </c>
      <c r="H824">
        <v>5.9285899999999998</v>
      </c>
      <c r="I824">
        <v>820</v>
      </c>
      <c r="J824">
        <v>588484.10400000005</v>
      </c>
      <c r="K824">
        <v>1208957.605</v>
      </c>
      <c r="L824">
        <v>183.065</v>
      </c>
      <c r="M824">
        <v>-7.0000000000000007E-2</v>
      </c>
      <c r="N824">
        <v>1.452</v>
      </c>
      <c r="O824" t="s">
        <v>10</v>
      </c>
      <c r="R824">
        <v>4.485125</v>
      </c>
      <c r="S824" s="3">
        <v>624</v>
      </c>
      <c r="T824">
        <v>587528.42099999997</v>
      </c>
      <c r="U824">
        <v>1209844.273</v>
      </c>
      <c r="V824">
        <v>174.76599999999999</v>
      </c>
      <c r="W824">
        <v>3.0000000000000001E-3</v>
      </c>
      <c r="X824">
        <v>1.4330000000000001</v>
      </c>
      <c r="Y824" t="s">
        <v>10</v>
      </c>
    </row>
    <row r="825" spans="1:25" x14ac:dyDescent="0.25">
      <c r="A825">
        <v>821</v>
      </c>
      <c r="B825">
        <f t="shared" si="48"/>
        <v>-588480.62600000005</v>
      </c>
      <c r="C825">
        <f t="shared" si="49"/>
        <v>-1208950.1980000001</v>
      </c>
      <c r="D825">
        <f t="shared" si="50"/>
        <v>182.96299999999999</v>
      </c>
      <c r="E825" t="str">
        <f t="shared" si="51"/>
        <v>OK</v>
      </c>
      <c r="H825">
        <v>5.9367729999999996</v>
      </c>
      <c r="I825">
        <v>821</v>
      </c>
      <c r="J825">
        <v>588480.62600000005</v>
      </c>
      <c r="K825">
        <v>1208950.1980000001</v>
      </c>
      <c r="L825">
        <v>182.96299999999999</v>
      </c>
      <c r="M825">
        <v>-6.5000000000000002E-2</v>
      </c>
      <c r="N825">
        <v>1.4470000000000001</v>
      </c>
      <c r="O825" t="s">
        <v>10</v>
      </c>
      <c r="R825">
        <v>4.493271</v>
      </c>
      <c r="S825" s="3">
        <v>625</v>
      </c>
      <c r="T825">
        <v>587535.53</v>
      </c>
      <c r="U825">
        <v>1209840.297</v>
      </c>
      <c r="V825">
        <v>174.852</v>
      </c>
      <c r="W825">
        <v>3.0000000000000001E-3</v>
      </c>
      <c r="X825">
        <v>1.4339999999999999</v>
      </c>
      <c r="Y825" t="s">
        <v>10</v>
      </c>
    </row>
    <row r="826" spans="1:25" x14ac:dyDescent="0.25">
      <c r="A826">
        <v>822</v>
      </c>
      <c r="B826">
        <f t="shared" si="48"/>
        <v>-588476.84600000002</v>
      </c>
      <c r="C826">
        <f t="shared" si="49"/>
        <v>-1208942.848</v>
      </c>
      <c r="D826">
        <f t="shared" si="50"/>
        <v>182.821</v>
      </c>
      <c r="E826" t="str">
        <f t="shared" si="51"/>
        <v>OK</v>
      </c>
      <c r="H826">
        <v>5.9450390000000004</v>
      </c>
      <c r="I826">
        <v>822</v>
      </c>
      <c r="J826">
        <v>588476.84600000002</v>
      </c>
      <c r="K826">
        <v>1208942.848</v>
      </c>
      <c r="L826">
        <v>182.821</v>
      </c>
      <c r="M826">
        <v>-6.5000000000000002E-2</v>
      </c>
      <c r="N826">
        <v>1.44</v>
      </c>
      <c r="O826" t="s">
        <v>10</v>
      </c>
      <c r="R826">
        <v>4.5016879999999997</v>
      </c>
      <c r="S826" s="3">
        <v>626</v>
      </c>
      <c r="T826">
        <v>587542.875</v>
      </c>
      <c r="U826">
        <v>1209836.186</v>
      </c>
      <c r="V826">
        <v>174.92699999999999</v>
      </c>
      <c r="W826">
        <v>-1.4E-2</v>
      </c>
      <c r="X826">
        <v>1.4359999999999999</v>
      </c>
      <c r="Y826" t="s">
        <v>10</v>
      </c>
    </row>
    <row r="827" spans="1:25" x14ac:dyDescent="0.25">
      <c r="A827">
        <v>823</v>
      </c>
      <c r="B827">
        <f t="shared" si="48"/>
        <v>-588472.78599999996</v>
      </c>
      <c r="C827">
        <f t="shared" si="49"/>
        <v>-1208935.5789999999</v>
      </c>
      <c r="D827">
        <f t="shared" si="50"/>
        <v>182.7</v>
      </c>
      <c r="E827" t="str">
        <f t="shared" si="51"/>
        <v>OK</v>
      </c>
      <c r="H827">
        <v>5.9533649999999998</v>
      </c>
      <c r="I827">
        <v>823</v>
      </c>
      <c r="J827">
        <v>588472.78599999996</v>
      </c>
      <c r="K827">
        <v>1208935.5789999999</v>
      </c>
      <c r="L827">
        <v>182.7</v>
      </c>
      <c r="M827">
        <v>-5.5E-2</v>
      </c>
      <c r="N827">
        <v>1.44</v>
      </c>
      <c r="O827" t="s">
        <v>10</v>
      </c>
      <c r="R827">
        <v>4.5095599999999996</v>
      </c>
      <c r="S827" s="3">
        <v>627</v>
      </c>
      <c r="T827">
        <v>587549.72600000002</v>
      </c>
      <c r="U827">
        <v>1209832.308</v>
      </c>
      <c r="V827">
        <v>175.005</v>
      </c>
      <c r="W827">
        <v>-0.03</v>
      </c>
      <c r="X827">
        <v>1.4379999999999999</v>
      </c>
      <c r="Y827" t="s">
        <v>10</v>
      </c>
    </row>
    <row r="828" spans="1:25" x14ac:dyDescent="0.25">
      <c r="A828">
        <v>824</v>
      </c>
      <c r="B828">
        <f t="shared" si="48"/>
        <v>-588468.65500000003</v>
      </c>
      <c r="C828">
        <f t="shared" si="49"/>
        <v>-1208928.5730000001</v>
      </c>
      <c r="D828">
        <f t="shared" si="50"/>
        <v>182.59399999999999</v>
      </c>
      <c r="E828" t="str">
        <f t="shared" si="51"/>
        <v>OK</v>
      </c>
      <c r="H828">
        <v>5.9614989999999999</v>
      </c>
      <c r="I828">
        <v>824</v>
      </c>
      <c r="J828">
        <v>588468.65500000003</v>
      </c>
      <c r="K828">
        <v>1208928.5730000001</v>
      </c>
      <c r="L828">
        <v>182.59399999999999</v>
      </c>
      <c r="M828">
        <v>-3.5000000000000003E-2</v>
      </c>
      <c r="N828">
        <v>1.4370000000000001</v>
      </c>
      <c r="O828" t="s">
        <v>10</v>
      </c>
      <c r="R828">
        <v>4.5171559999999999</v>
      </c>
      <c r="S828" s="3">
        <v>628</v>
      </c>
      <c r="T828">
        <v>587556.272</v>
      </c>
      <c r="U828">
        <v>1209828.4539999999</v>
      </c>
      <c r="V828">
        <v>175.08500000000001</v>
      </c>
      <c r="W828">
        <v>-4.9000000000000002E-2</v>
      </c>
      <c r="X828">
        <v>1.446</v>
      </c>
      <c r="Y828" t="s">
        <v>10</v>
      </c>
    </row>
    <row r="829" spans="1:25" x14ac:dyDescent="0.25">
      <c r="A829">
        <v>825</v>
      </c>
      <c r="B829">
        <f t="shared" si="48"/>
        <v>-588467.20499999996</v>
      </c>
      <c r="C829">
        <f t="shared" si="49"/>
        <v>-1208926.2180000001</v>
      </c>
      <c r="D829">
        <f t="shared" si="50"/>
        <v>182.56399999999999</v>
      </c>
      <c r="E829" t="str">
        <f t="shared" si="51"/>
        <v>HM</v>
      </c>
      <c r="H829">
        <v>5.964264</v>
      </c>
      <c r="I829">
        <v>825</v>
      </c>
      <c r="J829">
        <v>588467.20499999996</v>
      </c>
      <c r="K829">
        <v>1208926.2180000001</v>
      </c>
      <c r="L829">
        <v>182.56399999999999</v>
      </c>
      <c r="M829">
        <v>-2.9000000000000001E-2</v>
      </c>
      <c r="N829">
        <v>1.4359999999999999</v>
      </c>
      <c r="O829" t="s">
        <v>13</v>
      </c>
      <c r="R829">
        <v>4.5247169999999999</v>
      </c>
      <c r="S829" s="3">
        <v>629</v>
      </c>
      <c r="T829">
        <v>587562.68500000006</v>
      </c>
      <c r="U829">
        <v>1209824.4509999999</v>
      </c>
      <c r="V829">
        <v>175.16</v>
      </c>
      <c r="W829">
        <v>-6.2E-2</v>
      </c>
      <c r="X829">
        <v>1.456</v>
      </c>
      <c r="Y829" t="s">
        <v>10</v>
      </c>
    </row>
    <row r="830" spans="1:25" x14ac:dyDescent="0.25">
      <c r="A830">
        <v>826</v>
      </c>
      <c r="B830">
        <f t="shared" si="48"/>
        <v>-588462.75</v>
      </c>
      <c r="C830">
        <f t="shared" si="49"/>
        <v>-1208919.159</v>
      </c>
      <c r="D830">
        <f t="shared" si="50"/>
        <v>182.45699999999999</v>
      </c>
      <c r="E830" t="str">
        <f t="shared" si="51"/>
        <v>OK</v>
      </c>
      <c r="H830">
        <v>5.9726119999999998</v>
      </c>
      <c r="I830">
        <v>826</v>
      </c>
      <c r="J830">
        <v>588462.75</v>
      </c>
      <c r="K830">
        <v>1208919.159</v>
      </c>
      <c r="L830">
        <v>182.45699999999999</v>
      </c>
      <c r="M830">
        <v>-2.1999999999999999E-2</v>
      </c>
      <c r="N830">
        <v>1.4359999999999999</v>
      </c>
      <c r="O830" t="s">
        <v>10</v>
      </c>
      <c r="R830">
        <v>4.5325899999999999</v>
      </c>
      <c r="S830" s="3">
        <v>630</v>
      </c>
      <c r="T830">
        <v>587569.20299999998</v>
      </c>
      <c r="U830">
        <v>1209820.034</v>
      </c>
      <c r="V830">
        <v>175.249</v>
      </c>
      <c r="W830">
        <v>-6.2E-2</v>
      </c>
      <c r="X830">
        <v>1.45</v>
      </c>
      <c r="Y830" t="s">
        <v>10</v>
      </c>
    </row>
    <row r="831" spans="1:25" x14ac:dyDescent="0.25">
      <c r="A831">
        <v>827</v>
      </c>
      <c r="B831">
        <f t="shared" si="48"/>
        <v>-588458.43500000006</v>
      </c>
      <c r="C831">
        <f t="shared" si="49"/>
        <v>-1208912.52</v>
      </c>
      <c r="D831">
        <f t="shared" si="50"/>
        <v>182.34800000000001</v>
      </c>
      <c r="E831" t="str">
        <f t="shared" si="51"/>
        <v>OK</v>
      </c>
      <c r="H831">
        <v>5.9805299999999999</v>
      </c>
      <c r="I831">
        <v>827</v>
      </c>
      <c r="J831">
        <v>588458.43500000006</v>
      </c>
      <c r="K831">
        <v>1208912.52</v>
      </c>
      <c r="L831">
        <v>182.34800000000001</v>
      </c>
      <c r="M831">
        <v>-1.6E-2</v>
      </c>
      <c r="N831">
        <v>1.4370000000000001</v>
      </c>
      <c r="O831" t="s">
        <v>10</v>
      </c>
      <c r="R831">
        <v>4.5400660000000004</v>
      </c>
      <c r="S831" s="3">
        <v>631</v>
      </c>
      <c r="T831">
        <v>587575.23300000001</v>
      </c>
      <c r="U831">
        <v>1209815.6159999999</v>
      </c>
      <c r="V831">
        <v>175.327</v>
      </c>
      <c r="W831">
        <v>-6.2E-2</v>
      </c>
      <c r="X831">
        <v>1.45</v>
      </c>
      <c r="Y831" t="s">
        <v>10</v>
      </c>
    </row>
    <row r="832" spans="1:25" x14ac:dyDescent="0.25">
      <c r="A832">
        <v>828</v>
      </c>
      <c r="B832">
        <f t="shared" si="48"/>
        <v>-588453.85699999996</v>
      </c>
      <c r="C832">
        <f t="shared" si="49"/>
        <v>-1208905.578</v>
      </c>
      <c r="D832">
        <f t="shared" si="50"/>
        <v>182.232</v>
      </c>
      <c r="E832" t="str">
        <f t="shared" si="51"/>
        <v>OK</v>
      </c>
      <c r="H832">
        <v>5.9888450000000004</v>
      </c>
      <c r="I832">
        <v>828</v>
      </c>
      <c r="J832">
        <v>588453.85699999996</v>
      </c>
      <c r="K832">
        <v>1208905.578</v>
      </c>
      <c r="L832">
        <v>182.232</v>
      </c>
      <c r="M832">
        <v>-6.0000000000000001E-3</v>
      </c>
      <c r="N832">
        <v>1.4359999999999999</v>
      </c>
      <c r="O832" t="s">
        <v>10</v>
      </c>
      <c r="R832">
        <v>4.547231</v>
      </c>
      <c r="S832" s="3">
        <v>632</v>
      </c>
      <c r="T832">
        <v>587580.87699999998</v>
      </c>
      <c r="U832">
        <v>1209811.202</v>
      </c>
      <c r="V832">
        <v>175.39</v>
      </c>
      <c r="W832">
        <v>-6.0999999999999999E-2</v>
      </c>
      <c r="X832">
        <v>1.454</v>
      </c>
      <c r="Y832" t="s">
        <v>10</v>
      </c>
    </row>
    <row r="833" spans="1:25" x14ac:dyDescent="0.25">
      <c r="A833">
        <v>829</v>
      </c>
      <c r="B833">
        <f t="shared" si="48"/>
        <v>-588445.15500000003</v>
      </c>
      <c r="C833">
        <f t="shared" si="49"/>
        <v>-1208892.3770000001</v>
      </c>
      <c r="D833">
        <f t="shared" si="50"/>
        <v>182.02099999999999</v>
      </c>
      <c r="E833" t="str">
        <f t="shared" si="51"/>
        <v>OK</v>
      </c>
      <c r="H833">
        <v>6.0046569999999999</v>
      </c>
      <c r="I833">
        <v>829</v>
      </c>
      <c r="J833">
        <v>588445.15500000003</v>
      </c>
      <c r="K833">
        <v>1208892.3770000001</v>
      </c>
      <c r="L833">
        <v>182.02099999999999</v>
      </c>
      <c r="M833">
        <v>2E-3</v>
      </c>
      <c r="N833">
        <v>1.4350000000000001</v>
      </c>
      <c r="O833" t="s">
        <v>10</v>
      </c>
      <c r="R833">
        <v>4.5554899999999998</v>
      </c>
      <c r="S833" s="3">
        <v>633</v>
      </c>
      <c r="T833">
        <v>587587.15099999995</v>
      </c>
      <c r="U833">
        <v>1209805.835</v>
      </c>
      <c r="V833">
        <v>175.47900000000001</v>
      </c>
      <c r="W833">
        <v>-6.0999999999999999E-2</v>
      </c>
      <c r="X833">
        <v>1.454</v>
      </c>
      <c r="Y833" t="s">
        <v>10</v>
      </c>
    </row>
    <row r="834" spans="1:25" x14ac:dyDescent="0.25">
      <c r="A834">
        <v>830</v>
      </c>
      <c r="B834">
        <f t="shared" si="48"/>
        <v>-588440.95200000005</v>
      </c>
      <c r="C834">
        <f t="shared" si="49"/>
        <v>-1208885.9920000001</v>
      </c>
      <c r="D834">
        <f t="shared" si="50"/>
        <v>181.916</v>
      </c>
      <c r="E834" t="str">
        <f t="shared" si="51"/>
        <v>OK</v>
      </c>
      <c r="H834">
        <v>6.0122999999999998</v>
      </c>
      <c r="I834">
        <v>830</v>
      </c>
      <c r="J834">
        <v>588440.95200000005</v>
      </c>
      <c r="K834">
        <v>1208885.9920000001</v>
      </c>
      <c r="L834">
        <v>181.916</v>
      </c>
      <c r="M834">
        <v>0</v>
      </c>
      <c r="N834">
        <v>1.4359999999999999</v>
      </c>
      <c r="O834" t="s">
        <v>10</v>
      </c>
      <c r="R834">
        <v>4.5623579999999997</v>
      </c>
      <c r="S834" s="3">
        <v>635</v>
      </c>
      <c r="T834">
        <v>587592.20900000003</v>
      </c>
      <c r="U834">
        <v>1209801.1880000001</v>
      </c>
      <c r="V834">
        <v>175.548</v>
      </c>
      <c r="W834">
        <v>-6.3E-2</v>
      </c>
      <c r="X834">
        <v>1.45</v>
      </c>
      <c r="Y834" t="s">
        <v>10</v>
      </c>
    </row>
    <row r="835" spans="1:25" x14ac:dyDescent="0.25">
      <c r="A835">
        <v>831</v>
      </c>
      <c r="B835">
        <f t="shared" si="48"/>
        <v>-588436.65300000005</v>
      </c>
      <c r="C835">
        <f t="shared" si="49"/>
        <v>-1208879.463</v>
      </c>
      <c r="D835">
        <f t="shared" si="50"/>
        <v>181.80699999999999</v>
      </c>
      <c r="E835" t="str">
        <f t="shared" si="51"/>
        <v>OK</v>
      </c>
      <c r="H835">
        <v>6.0201180000000001</v>
      </c>
      <c r="I835">
        <v>831</v>
      </c>
      <c r="J835">
        <v>588436.65300000005</v>
      </c>
      <c r="K835">
        <v>1208879.463</v>
      </c>
      <c r="L835">
        <v>181.80699999999999</v>
      </c>
      <c r="M835">
        <v>0</v>
      </c>
      <c r="N835">
        <v>1.4339999999999999</v>
      </c>
      <c r="O835" t="s">
        <v>10</v>
      </c>
      <c r="R835">
        <v>4.5718769999999997</v>
      </c>
      <c r="S835" s="3">
        <v>637</v>
      </c>
      <c r="T835">
        <v>587598.94999999995</v>
      </c>
      <c r="U835">
        <v>1209794.4680000001</v>
      </c>
      <c r="V835">
        <v>175.63900000000001</v>
      </c>
      <c r="W835">
        <v>-6.8000000000000005E-2</v>
      </c>
      <c r="X835">
        <v>1.4470000000000001</v>
      </c>
      <c r="Y835" t="s">
        <v>10</v>
      </c>
    </row>
    <row r="836" spans="1:25" x14ac:dyDescent="0.25">
      <c r="A836">
        <v>832</v>
      </c>
      <c r="B836">
        <f t="shared" si="48"/>
        <v>-588432.36699999997</v>
      </c>
      <c r="C836">
        <f t="shared" si="49"/>
        <v>-1208872.9509999999</v>
      </c>
      <c r="D836">
        <f t="shared" si="50"/>
        <v>181.709</v>
      </c>
      <c r="E836" t="str">
        <f t="shared" si="51"/>
        <v>OK</v>
      </c>
      <c r="H836">
        <v>6.0279129999999999</v>
      </c>
      <c r="I836">
        <v>832</v>
      </c>
      <c r="J836">
        <v>588432.36699999997</v>
      </c>
      <c r="K836">
        <v>1208872.9509999999</v>
      </c>
      <c r="L836">
        <v>181.709</v>
      </c>
      <c r="M836">
        <v>2E-3</v>
      </c>
      <c r="N836">
        <v>1.4350000000000001</v>
      </c>
      <c r="O836" t="s">
        <v>10</v>
      </c>
      <c r="R836">
        <v>4.5798379999999996</v>
      </c>
      <c r="S836" s="3">
        <v>638</v>
      </c>
      <c r="T836">
        <v>587604.32400000002</v>
      </c>
      <c r="U836">
        <v>1209788.595</v>
      </c>
      <c r="V836">
        <v>175.73500000000001</v>
      </c>
      <c r="W836">
        <v>-6.5000000000000002E-2</v>
      </c>
      <c r="X836">
        <v>1.452</v>
      </c>
      <c r="Y836" t="s">
        <v>10</v>
      </c>
    </row>
    <row r="837" spans="1:25" x14ac:dyDescent="0.25">
      <c r="A837">
        <v>833</v>
      </c>
      <c r="B837">
        <f t="shared" ref="B837:B900" si="52">-J837</f>
        <v>-588427.67599999998</v>
      </c>
      <c r="C837">
        <f t="shared" ref="C837:C900" si="53">-K837</f>
        <v>-1208865.801</v>
      </c>
      <c r="D837">
        <f t="shared" ref="D837:D900" si="54">L837</f>
        <v>181.60599999999999</v>
      </c>
      <c r="E837" t="str">
        <f t="shared" ref="E837:E900" si="55">O837</f>
        <v>OK</v>
      </c>
      <c r="H837">
        <v>6.0364649999999997</v>
      </c>
      <c r="I837">
        <v>833</v>
      </c>
      <c r="J837">
        <v>588427.67599999998</v>
      </c>
      <c r="K837">
        <v>1208865.801</v>
      </c>
      <c r="L837">
        <v>181.60599999999999</v>
      </c>
      <c r="M837">
        <v>-1E-3</v>
      </c>
      <c r="N837">
        <v>1.4350000000000001</v>
      </c>
      <c r="O837" t="s">
        <v>10</v>
      </c>
      <c r="R837">
        <v>4.5876900000000003</v>
      </c>
      <c r="S837" s="3">
        <v>639</v>
      </c>
      <c r="T837">
        <v>587609.41599999997</v>
      </c>
      <c r="U837">
        <v>1209782.6189999999</v>
      </c>
      <c r="V837">
        <v>175.81299999999999</v>
      </c>
      <c r="W837">
        <v>-6.6000000000000003E-2</v>
      </c>
      <c r="X837">
        <v>1.4530000000000001</v>
      </c>
      <c r="Y837" t="s">
        <v>10</v>
      </c>
    </row>
    <row r="838" spans="1:25" x14ac:dyDescent="0.25">
      <c r="A838">
        <v>834</v>
      </c>
      <c r="B838">
        <f t="shared" si="52"/>
        <v>-588423.54200000002</v>
      </c>
      <c r="C838">
        <f t="shared" si="53"/>
        <v>-1208859.483</v>
      </c>
      <c r="D838">
        <f t="shared" si="54"/>
        <v>181.51</v>
      </c>
      <c r="E838" t="str">
        <f t="shared" si="55"/>
        <v>OK</v>
      </c>
      <c r="H838">
        <v>6.0440160000000001</v>
      </c>
      <c r="I838">
        <v>834</v>
      </c>
      <c r="J838">
        <v>588423.54200000002</v>
      </c>
      <c r="K838">
        <v>1208859.483</v>
      </c>
      <c r="L838">
        <v>181.51</v>
      </c>
      <c r="M838">
        <v>2E-3</v>
      </c>
      <c r="N838">
        <v>1.4359999999999999</v>
      </c>
      <c r="O838" t="s">
        <v>10</v>
      </c>
      <c r="R838">
        <v>4.5955659999999998</v>
      </c>
      <c r="S838" s="3">
        <v>640</v>
      </c>
      <c r="T838">
        <v>587614.28099999996</v>
      </c>
      <c r="U838">
        <v>1209776.426</v>
      </c>
      <c r="V838">
        <v>175.887</v>
      </c>
      <c r="W838">
        <v>-5.7000000000000002E-2</v>
      </c>
      <c r="X838">
        <v>1.4550000000000001</v>
      </c>
      <c r="Y838" t="s">
        <v>10</v>
      </c>
    </row>
    <row r="839" spans="1:25" x14ac:dyDescent="0.25">
      <c r="A839">
        <v>835</v>
      </c>
      <c r="B839">
        <f t="shared" si="52"/>
        <v>-588419.17700000003</v>
      </c>
      <c r="C839">
        <f t="shared" si="53"/>
        <v>-1208852.8019999999</v>
      </c>
      <c r="D839">
        <f t="shared" si="54"/>
        <v>181.42599999999999</v>
      </c>
      <c r="E839" t="str">
        <f t="shared" si="55"/>
        <v>OK</v>
      </c>
      <c r="H839">
        <v>6.0519959999999999</v>
      </c>
      <c r="I839">
        <v>835</v>
      </c>
      <c r="J839">
        <v>588419.17700000003</v>
      </c>
      <c r="K839">
        <v>1208852.8019999999</v>
      </c>
      <c r="L839">
        <v>181.42599999999999</v>
      </c>
      <c r="M839">
        <v>5.0000000000000001E-3</v>
      </c>
      <c r="N839">
        <v>1.4370000000000001</v>
      </c>
      <c r="O839" t="s">
        <v>10</v>
      </c>
      <c r="R839">
        <v>4.6037610000000004</v>
      </c>
      <c r="S839" s="3">
        <v>641</v>
      </c>
      <c r="T839">
        <v>587619.11</v>
      </c>
      <c r="U839">
        <v>1209769.804</v>
      </c>
      <c r="V839">
        <v>175.96199999999999</v>
      </c>
      <c r="W839">
        <v>-3.9E-2</v>
      </c>
      <c r="X839">
        <v>1.4430000000000001</v>
      </c>
      <c r="Y839" t="s">
        <v>10</v>
      </c>
    </row>
    <row r="840" spans="1:25" x14ac:dyDescent="0.25">
      <c r="A840">
        <v>836</v>
      </c>
      <c r="B840">
        <f t="shared" si="52"/>
        <v>-588414.75600000005</v>
      </c>
      <c r="C840">
        <f t="shared" si="53"/>
        <v>-1208845.9550000001</v>
      </c>
      <c r="D840">
        <f t="shared" si="54"/>
        <v>181.32599999999999</v>
      </c>
      <c r="E840" t="str">
        <f t="shared" si="55"/>
        <v>OK</v>
      </c>
      <c r="H840">
        <v>6.0601469999999997</v>
      </c>
      <c r="I840">
        <v>836</v>
      </c>
      <c r="J840">
        <v>588414.75600000005</v>
      </c>
      <c r="K840">
        <v>1208845.9550000001</v>
      </c>
      <c r="L840">
        <v>181.32599999999999</v>
      </c>
      <c r="M840">
        <v>0.02</v>
      </c>
      <c r="N840">
        <v>1.4350000000000001</v>
      </c>
      <c r="O840" t="s">
        <v>10</v>
      </c>
      <c r="R840">
        <v>4.6118360000000003</v>
      </c>
      <c r="S840" s="3">
        <v>642</v>
      </c>
      <c r="T840">
        <v>587623.73499999999</v>
      </c>
      <c r="U840">
        <v>1209763.186</v>
      </c>
      <c r="V840">
        <v>176.06</v>
      </c>
      <c r="W840">
        <v>-1.7000000000000001E-2</v>
      </c>
      <c r="X840">
        <v>1.4370000000000001</v>
      </c>
      <c r="Y840" t="s">
        <v>10</v>
      </c>
    </row>
    <row r="841" spans="1:25" x14ac:dyDescent="0.25">
      <c r="A841">
        <v>837</v>
      </c>
      <c r="B841">
        <f t="shared" si="52"/>
        <v>-588412.46200000006</v>
      </c>
      <c r="C841">
        <f t="shared" si="53"/>
        <v>-1208842.3559999999</v>
      </c>
      <c r="D841">
        <f t="shared" si="54"/>
        <v>181.274</v>
      </c>
      <c r="E841" t="str">
        <f t="shared" si="55"/>
        <v>HM</v>
      </c>
      <c r="H841">
        <v>6.0644140000000002</v>
      </c>
      <c r="I841">
        <v>837</v>
      </c>
      <c r="J841">
        <v>588412.46200000006</v>
      </c>
      <c r="K841">
        <v>1208842.3559999999</v>
      </c>
      <c r="L841">
        <v>181.274</v>
      </c>
      <c r="M841">
        <v>2.1000000000000001E-2</v>
      </c>
      <c r="N841">
        <v>1.4350000000000001</v>
      </c>
      <c r="O841" t="s">
        <v>13</v>
      </c>
      <c r="R841">
        <v>4.62</v>
      </c>
      <c r="S841" s="3">
        <v>643</v>
      </c>
      <c r="T841">
        <v>587628.34499999997</v>
      </c>
      <c r="U841">
        <v>1209756.4480000001</v>
      </c>
      <c r="V841">
        <v>176.16300000000001</v>
      </c>
      <c r="W841">
        <v>-3.0000000000000001E-3</v>
      </c>
      <c r="X841">
        <v>1.4339999999999999</v>
      </c>
      <c r="Y841" t="s">
        <v>10</v>
      </c>
    </row>
    <row r="842" spans="1:25" x14ac:dyDescent="0.25">
      <c r="A842">
        <v>838</v>
      </c>
      <c r="B842">
        <f t="shared" si="52"/>
        <v>-588408.44200000004</v>
      </c>
      <c r="C842">
        <f t="shared" si="53"/>
        <v>-1208835.9099999999</v>
      </c>
      <c r="D842">
        <f t="shared" si="54"/>
        <v>181.16300000000001</v>
      </c>
      <c r="E842" t="str">
        <f t="shared" si="55"/>
        <v>OK</v>
      </c>
      <c r="H842">
        <v>6.0720109999999998</v>
      </c>
      <c r="I842">
        <v>838</v>
      </c>
      <c r="J842">
        <v>588408.44200000004</v>
      </c>
      <c r="K842">
        <v>1208835.9099999999</v>
      </c>
      <c r="L842">
        <v>181.16300000000001</v>
      </c>
      <c r="M842">
        <v>3.5999999999999997E-2</v>
      </c>
      <c r="N842">
        <v>1.4390000000000001</v>
      </c>
      <c r="O842" t="s">
        <v>10</v>
      </c>
      <c r="R842">
        <v>4.6277330000000001</v>
      </c>
      <c r="S842" s="3">
        <v>644</v>
      </c>
      <c r="T842">
        <v>587632.70200000005</v>
      </c>
      <c r="U842">
        <v>1209750.0589999999</v>
      </c>
      <c r="V842">
        <v>176.25700000000001</v>
      </c>
      <c r="W842">
        <v>-4.0000000000000001E-3</v>
      </c>
      <c r="X842">
        <v>1.4350000000000001</v>
      </c>
      <c r="Y842" t="s">
        <v>10</v>
      </c>
    </row>
    <row r="843" spans="1:25" x14ac:dyDescent="0.25">
      <c r="A843">
        <v>839</v>
      </c>
      <c r="B843">
        <f t="shared" si="52"/>
        <v>-588404.16099999996</v>
      </c>
      <c r="C843">
        <f t="shared" si="53"/>
        <v>-1208828.7930000001</v>
      </c>
      <c r="D843">
        <f t="shared" si="54"/>
        <v>181.06299999999999</v>
      </c>
      <c r="E843" t="str">
        <f t="shared" si="55"/>
        <v>OK</v>
      </c>
      <c r="H843">
        <v>6.0803159999999998</v>
      </c>
      <c r="I843">
        <v>839</v>
      </c>
      <c r="J843">
        <v>588404.16099999996</v>
      </c>
      <c r="K843">
        <v>1208828.7930000001</v>
      </c>
      <c r="L843">
        <v>181.06299999999999</v>
      </c>
      <c r="M843">
        <v>3.7999999999999999E-2</v>
      </c>
      <c r="N843">
        <v>1.4370000000000001</v>
      </c>
      <c r="O843" t="s">
        <v>10</v>
      </c>
      <c r="R843">
        <v>4.6355060000000003</v>
      </c>
      <c r="S843" s="3">
        <v>645</v>
      </c>
      <c r="T843">
        <v>587637.07999999996</v>
      </c>
      <c r="U843">
        <v>1209743.6359999999</v>
      </c>
      <c r="V843">
        <v>176.376</v>
      </c>
      <c r="W843">
        <v>-1E-3</v>
      </c>
      <c r="X843">
        <v>1.4350000000000001</v>
      </c>
      <c r="Y843" t="s">
        <v>10</v>
      </c>
    </row>
    <row r="844" spans="1:25" x14ac:dyDescent="0.25">
      <c r="A844">
        <v>840</v>
      </c>
      <c r="B844">
        <f t="shared" si="52"/>
        <v>-588400.25699999998</v>
      </c>
      <c r="C844">
        <f t="shared" si="53"/>
        <v>-1208821.949</v>
      </c>
      <c r="D844">
        <f t="shared" si="54"/>
        <v>180.98500000000001</v>
      </c>
      <c r="E844" t="str">
        <f t="shared" si="55"/>
        <v>OK</v>
      </c>
      <c r="H844">
        <v>6.0881949999999998</v>
      </c>
      <c r="I844">
        <v>840</v>
      </c>
      <c r="J844">
        <v>588400.25699999998</v>
      </c>
      <c r="K844">
        <v>1208821.949</v>
      </c>
      <c r="L844">
        <v>180.98500000000001</v>
      </c>
      <c r="M844">
        <v>5.1999999999999998E-2</v>
      </c>
      <c r="N844">
        <v>1.4410000000000001</v>
      </c>
      <c r="O844" t="s">
        <v>10</v>
      </c>
      <c r="R844">
        <v>4.6432739999999999</v>
      </c>
      <c r="S844" s="3">
        <v>646</v>
      </c>
      <c r="T844">
        <v>587641.44700000004</v>
      </c>
      <c r="U844">
        <v>1209737.2120000001</v>
      </c>
      <c r="V844">
        <v>176.49600000000001</v>
      </c>
      <c r="W844">
        <v>-4.0000000000000001E-3</v>
      </c>
      <c r="X844">
        <v>1.4339999999999999</v>
      </c>
      <c r="Y844" t="s">
        <v>10</v>
      </c>
    </row>
    <row r="845" spans="1:25" x14ac:dyDescent="0.25">
      <c r="A845">
        <v>841</v>
      </c>
      <c r="B845">
        <f t="shared" si="52"/>
        <v>-588396.43700000003</v>
      </c>
      <c r="C845">
        <f t="shared" si="53"/>
        <v>-1208814.828</v>
      </c>
      <c r="D845">
        <f t="shared" si="54"/>
        <v>180.857</v>
      </c>
      <c r="E845" t="str">
        <f t="shared" si="55"/>
        <v>OK</v>
      </c>
      <c r="H845">
        <v>6.0962769999999997</v>
      </c>
      <c r="I845">
        <v>841</v>
      </c>
      <c r="J845">
        <v>588396.43700000003</v>
      </c>
      <c r="K845">
        <v>1208814.828</v>
      </c>
      <c r="L845">
        <v>180.857</v>
      </c>
      <c r="M845">
        <v>6.9000000000000006E-2</v>
      </c>
      <c r="N845">
        <v>1.4490000000000001</v>
      </c>
      <c r="O845" t="s">
        <v>10</v>
      </c>
      <c r="R845">
        <v>4.6510239999999996</v>
      </c>
      <c r="S845" s="3">
        <v>647</v>
      </c>
      <c r="T845">
        <v>587645.81000000006</v>
      </c>
      <c r="U845">
        <v>1209730.807</v>
      </c>
      <c r="V845">
        <v>176.631</v>
      </c>
      <c r="W845">
        <v>-3.0000000000000001E-3</v>
      </c>
      <c r="X845">
        <v>1.4350000000000001</v>
      </c>
      <c r="Y845" t="s">
        <v>10</v>
      </c>
    </row>
    <row r="846" spans="1:25" x14ac:dyDescent="0.25">
      <c r="A846">
        <v>842</v>
      </c>
      <c r="B846">
        <f t="shared" si="52"/>
        <v>-588393.08400000003</v>
      </c>
      <c r="C846">
        <f t="shared" si="53"/>
        <v>-1208808.1070000001</v>
      </c>
      <c r="D846">
        <f t="shared" si="54"/>
        <v>180.75200000000001</v>
      </c>
      <c r="E846" t="str">
        <f t="shared" si="55"/>
        <v>OK</v>
      </c>
      <c r="H846">
        <v>6.1037879999999998</v>
      </c>
      <c r="I846">
        <v>842</v>
      </c>
      <c r="J846">
        <v>588393.08400000003</v>
      </c>
      <c r="K846">
        <v>1208808.1070000001</v>
      </c>
      <c r="L846">
        <v>180.75200000000001</v>
      </c>
      <c r="M846">
        <v>8.1000000000000003E-2</v>
      </c>
      <c r="N846">
        <v>1.4490000000000001</v>
      </c>
      <c r="O846" t="s">
        <v>10</v>
      </c>
      <c r="R846">
        <v>4.6592060000000002</v>
      </c>
      <c r="S846" s="3">
        <v>648</v>
      </c>
      <c r="T846">
        <v>587650.40700000001</v>
      </c>
      <c r="U846">
        <v>1209724.0379999999</v>
      </c>
      <c r="V846">
        <v>176.73599999999999</v>
      </c>
      <c r="W846">
        <v>2E-3</v>
      </c>
      <c r="X846">
        <v>1.4339999999999999</v>
      </c>
      <c r="Y846" t="s">
        <v>10</v>
      </c>
    </row>
    <row r="847" spans="1:25" x14ac:dyDescent="0.25">
      <c r="A847">
        <v>843</v>
      </c>
      <c r="B847">
        <f t="shared" si="52"/>
        <v>-588389.73499999999</v>
      </c>
      <c r="C847">
        <f t="shared" si="53"/>
        <v>-1208800.8</v>
      </c>
      <c r="D847">
        <f t="shared" si="54"/>
        <v>180.678</v>
      </c>
      <c r="E847" t="str">
        <f t="shared" si="55"/>
        <v>OK</v>
      </c>
      <c r="H847">
        <v>6.1118269999999999</v>
      </c>
      <c r="I847">
        <v>843</v>
      </c>
      <c r="J847">
        <v>588389.73499999999</v>
      </c>
      <c r="K847">
        <v>1208800.8</v>
      </c>
      <c r="L847">
        <v>180.678</v>
      </c>
      <c r="M847">
        <v>0.08</v>
      </c>
      <c r="N847">
        <v>1.448</v>
      </c>
      <c r="O847" t="s">
        <v>10</v>
      </c>
      <c r="R847">
        <v>4.6711600000000004</v>
      </c>
      <c r="S847" s="3">
        <v>650</v>
      </c>
      <c r="T847">
        <v>587657.12399999995</v>
      </c>
      <c r="U847">
        <v>1209714.1499999999</v>
      </c>
      <c r="V847">
        <v>176.87899999999999</v>
      </c>
      <c r="W847">
        <v>-3.0000000000000001E-3</v>
      </c>
      <c r="X847">
        <v>1.4350000000000001</v>
      </c>
      <c r="Y847" t="s">
        <v>10</v>
      </c>
    </row>
    <row r="848" spans="1:25" x14ac:dyDescent="0.25">
      <c r="A848">
        <v>844</v>
      </c>
      <c r="B848">
        <f t="shared" si="52"/>
        <v>-588386.79500000004</v>
      </c>
      <c r="C848">
        <f t="shared" si="53"/>
        <v>-1208793.7279999999</v>
      </c>
      <c r="D848">
        <f t="shared" si="54"/>
        <v>180.59</v>
      </c>
      <c r="E848" t="str">
        <f t="shared" si="55"/>
        <v>OK</v>
      </c>
      <c r="H848">
        <v>6.1194860000000002</v>
      </c>
      <c r="I848">
        <v>844</v>
      </c>
      <c r="J848">
        <v>588386.79500000004</v>
      </c>
      <c r="K848">
        <v>1208793.7279999999</v>
      </c>
      <c r="L848">
        <v>180.59</v>
      </c>
      <c r="M848">
        <v>7.8E-2</v>
      </c>
      <c r="N848">
        <v>1.452</v>
      </c>
      <c r="O848" t="s">
        <v>10</v>
      </c>
      <c r="R848">
        <v>4.6793360000000002</v>
      </c>
      <c r="S848" s="3">
        <v>651</v>
      </c>
      <c r="T848">
        <v>587661.70299999998</v>
      </c>
      <c r="U848">
        <v>1209707.3770000001</v>
      </c>
      <c r="V848">
        <v>176.97900000000001</v>
      </c>
      <c r="W848">
        <v>-1E-3</v>
      </c>
      <c r="X848">
        <v>1.4370000000000001</v>
      </c>
      <c r="Y848" t="s">
        <v>10</v>
      </c>
    </row>
    <row r="849" spans="1:25" x14ac:dyDescent="0.25">
      <c r="A849">
        <v>845</v>
      </c>
      <c r="B849">
        <f t="shared" si="52"/>
        <v>-588383.848</v>
      </c>
      <c r="C849">
        <f t="shared" si="53"/>
        <v>-1208785.689</v>
      </c>
      <c r="D849">
        <f t="shared" si="54"/>
        <v>180.47</v>
      </c>
      <c r="E849" t="str">
        <f t="shared" si="55"/>
        <v>OK</v>
      </c>
      <c r="H849">
        <v>6.1280489999999999</v>
      </c>
      <c r="I849">
        <v>845</v>
      </c>
      <c r="J849">
        <v>588383.848</v>
      </c>
      <c r="K849">
        <v>1208785.689</v>
      </c>
      <c r="L849">
        <v>180.47</v>
      </c>
      <c r="M849">
        <v>7.4999999999999997E-2</v>
      </c>
      <c r="N849">
        <v>1.4419999999999999</v>
      </c>
      <c r="O849" t="s">
        <v>10</v>
      </c>
      <c r="R849">
        <v>4.6870690000000002</v>
      </c>
      <c r="S849" s="3">
        <v>652</v>
      </c>
      <c r="T849">
        <v>587666.05799999996</v>
      </c>
      <c r="U849">
        <v>1209700.986</v>
      </c>
      <c r="V849">
        <v>177.06700000000001</v>
      </c>
      <c r="W849">
        <v>3.0000000000000001E-3</v>
      </c>
      <c r="X849">
        <v>1.4350000000000001</v>
      </c>
      <c r="Y849" t="s">
        <v>10</v>
      </c>
    </row>
    <row r="850" spans="1:25" x14ac:dyDescent="0.25">
      <c r="A850">
        <v>846</v>
      </c>
      <c r="B850">
        <f t="shared" si="52"/>
        <v>-588381.38899999997</v>
      </c>
      <c r="C850">
        <f t="shared" si="53"/>
        <v>-1208778.095</v>
      </c>
      <c r="D850">
        <f t="shared" si="54"/>
        <v>180.34899999999999</v>
      </c>
      <c r="E850" t="str">
        <f t="shared" si="55"/>
        <v>OK</v>
      </c>
      <c r="H850">
        <v>6.136031</v>
      </c>
      <c r="I850">
        <v>846</v>
      </c>
      <c r="J850">
        <v>588381.38899999997</v>
      </c>
      <c r="K850">
        <v>1208778.095</v>
      </c>
      <c r="L850">
        <v>180.34899999999999</v>
      </c>
      <c r="M850">
        <v>7.9000000000000001E-2</v>
      </c>
      <c r="N850">
        <v>1.4470000000000001</v>
      </c>
      <c r="O850" t="s">
        <v>10</v>
      </c>
      <c r="R850">
        <v>4.69482</v>
      </c>
      <c r="S850" s="3">
        <v>653</v>
      </c>
      <c r="T850">
        <v>587670.39899999998</v>
      </c>
      <c r="U850">
        <v>1209694.5660000001</v>
      </c>
      <c r="V850">
        <v>177.16900000000001</v>
      </c>
      <c r="W850">
        <v>-1E-3</v>
      </c>
      <c r="X850">
        <v>1.4330000000000001</v>
      </c>
      <c r="Y850" t="s">
        <v>10</v>
      </c>
    </row>
    <row r="851" spans="1:25" x14ac:dyDescent="0.25">
      <c r="A851">
        <v>847</v>
      </c>
      <c r="B851">
        <f t="shared" si="52"/>
        <v>-588379.20299999998</v>
      </c>
      <c r="C851">
        <f t="shared" si="53"/>
        <v>-1208770.2279999999</v>
      </c>
      <c r="D851">
        <f t="shared" si="54"/>
        <v>180.23599999999999</v>
      </c>
      <c r="E851" t="str">
        <f t="shared" si="55"/>
        <v>OK</v>
      </c>
      <c r="H851">
        <v>6.1441970000000001</v>
      </c>
      <c r="I851">
        <v>847</v>
      </c>
      <c r="J851">
        <v>588379.20299999998</v>
      </c>
      <c r="K851">
        <v>1208770.2279999999</v>
      </c>
      <c r="L851">
        <v>180.23599999999999</v>
      </c>
      <c r="M851">
        <v>7.8E-2</v>
      </c>
      <c r="N851">
        <v>1.45</v>
      </c>
      <c r="O851" t="s">
        <v>10</v>
      </c>
      <c r="R851">
        <v>4.7031879999999999</v>
      </c>
      <c r="S851" s="3">
        <v>654</v>
      </c>
      <c r="T851">
        <v>587675.08799999999</v>
      </c>
      <c r="U851">
        <v>1209687.6340000001</v>
      </c>
      <c r="V851">
        <v>177.27600000000001</v>
      </c>
      <c r="W851">
        <v>-1E-3</v>
      </c>
      <c r="X851">
        <v>1.4350000000000001</v>
      </c>
      <c r="Y851" t="s">
        <v>10</v>
      </c>
    </row>
    <row r="852" spans="1:25" x14ac:dyDescent="0.25">
      <c r="A852">
        <v>848</v>
      </c>
      <c r="B852">
        <f t="shared" si="52"/>
        <v>-588377.429</v>
      </c>
      <c r="C852">
        <f t="shared" si="53"/>
        <v>-1208762.584</v>
      </c>
      <c r="D852">
        <f t="shared" si="54"/>
        <v>180.143</v>
      </c>
      <c r="E852" t="str">
        <f t="shared" si="55"/>
        <v>OK</v>
      </c>
      <c r="H852">
        <v>6.1520440000000001</v>
      </c>
      <c r="I852">
        <v>848</v>
      </c>
      <c r="J852">
        <v>588377.429</v>
      </c>
      <c r="K852">
        <v>1208762.584</v>
      </c>
      <c r="L852">
        <v>180.143</v>
      </c>
      <c r="M852">
        <v>7.1999999999999995E-2</v>
      </c>
      <c r="N852">
        <v>1.446</v>
      </c>
      <c r="O852" t="s">
        <v>10</v>
      </c>
      <c r="R852">
        <v>4.7119109999999997</v>
      </c>
      <c r="S852" s="3">
        <v>655</v>
      </c>
      <c r="T852">
        <v>587679.97400000005</v>
      </c>
      <c r="U852">
        <v>1209680.4080000001</v>
      </c>
      <c r="V852">
        <v>177.38800000000001</v>
      </c>
      <c r="W852">
        <v>-1E-3</v>
      </c>
      <c r="X852">
        <v>1.4350000000000001</v>
      </c>
      <c r="Y852" t="s">
        <v>10</v>
      </c>
    </row>
    <row r="853" spans="1:25" x14ac:dyDescent="0.25">
      <c r="A853">
        <v>849</v>
      </c>
      <c r="B853">
        <f t="shared" si="52"/>
        <v>-588375.89</v>
      </c>
      <c r="C853">
        <f t="shared" si="53"/>
        <v>-1208754.7069999999</v>
      </c>
      <c r="D853">
        <f t="shared" si="54"/>
        <v>180.036</v>
      </c>
      <c r="E853" t="str">
        <f t="shared" si="55"/>
        <v>OK</v>
      </c>
      <c r="H853">
        <v>6.1600710000000003</v>
      </c>
      <c r="I853">
        <v>849</v>
      </c>
      <c r="J853">
        <v>588375.89</v>
      </c>
      <c r="K853">
        <v>1208754.7069999999</v>
      </c>
      <c r="L853">
        <v>180.036</v>
      </c>
      <c r="M853">
        <v>7.6999999999999999E-2</v>
      </c>
      <c r="N853">
        <v>1.4490000000000001</v>
      </c>
      <c r="O853" t="s">
        <v>10</v>
      </c>
      <c r="R853">
        <v>4.7197509999999996</v>
      </c>
      <c r="S853" s="3">
        <v>656</v>
      </c>
      <c r="T853">
        <v>587684.35600000003</v>
      </c>
      <c r="U853">
        <v>1209673.9069999999</v>
      </c>
      <c r="V853">
        <v>177.48099999999999</v>
      </c>
      <c r="W853">
        <v>0</v>
      </c>
      <c r="X853">
        <v>1.4350000000000001</v>
      </c>
      <c r="Y853" t="s">
        <v>10</v>
      </c>
    </row>
    <row r="854" spans="1:25" x14ac:dyDescent="0.25">
      <c r="A854">
        <v>850</v>
      </c>
      <c r="B854">
        <f t="shared" si="52"/>
        <v>-588375.21799999999</v>
      </c>
      <c r="C854">
        <f t="shared" si="53"/>
        <v>-1208750.5390000001</v>
      </c>
      <c r="D854">
        <f t="shared" si="54"/>
        <v>179.97499999999999</v>
      </c>
      <c r="E854" t="str">
        <f t="shared" si="55"/>
        <v>HM</v>
      </c>
      <c r="H854">
        <v>6.1642929999999998</v>
      </c>
      <c r="I854">
        <v>850</v>
      </c>
      <c r="J854">
        <v>588375.21799999999</v>
      </c>
      <c r="K854">
        <v>1208750.5390000001</v>
      </c>
      <c r="L854">
        <v>179.97499999999999</v>
      </c>
      <c r="M854">
        <v>7.5999999999999998E-2</v>
      </c>
      <c r="N854">
        <v>1.448</v>
      </c>
      <c r="O854" t="s">
        <v>13</v>
      </c>
      <c r="R854">
        <v>4.7275650000000002</v>
      </c>
      <c r="S854" s="3">
        <v>657</v>
      </c>
      <c r="T854">
        <v>587688.72</v>
      </c>
      <c r="U854">
        <v>1209667.426</v>
      </c>
      <c r="V854">
        <v>177.58199999999999</v>
      </c>
      <c r="W854">
        <v>3.0000000000000001E-3</v>
      </c>
      <c r="X854">
        <v>1.4350000000000001</v>
      </c>
      <c r="Y854" t="s">
        <v>10</v>
      </c>
    </row>
    <row r="855" spans="1:25" x14ac:dyDescent="0.25">
      <c r="A855">
        <v>851</v>
      </c>
      <c r="B855">
        <f t="shared" si="52"/>
        <v>-588374.31799999997</v>
      </c>
      <c r="C855">
        <f t="shared" si="53"/>
        <v>-1208743.858</v>
      </c>
      <c r="D855">
        <f t="shared" si="54"/>
        <v>179.87299999999999</v>
      </c>
      <c r="E855" t="str">
        <f t="shared" si="55"/>
        <v>OK</v>
      </c>
      <c r="H855">
        <v>6.1710349999999998</v>
      </c>
      <c r="I855">
        <v>851</v>
      </c>
      <c r="J855">
        <v>588374.31799999997</v>
      </c>
      <c r="K855">
        <v>1208743.858</v>
      </c>
      <c r="L855">
        <v>179.87299999999999</v>
      </c>
      <c r="M855">
        <v>7.8E-2</v>
      </c>
      <c r="N855">
        <v>1.4490000000000001</v>
      </c>
      <c r="O855" t="s">
        <v>10</v>
      </c>
      <c r="R855">
        <v>4.7357370000000003</v>
      </c>
      <c r="S855" s="3">
        <v>658</v>
      </c>
      <c r="T855">
        <v>587693.27399999998</v>
      </c>
      <c r="U855">
        <v>1209660.6399999999</v>
      </c>
      <c r="V855">
        <v>177.69200000000001</v>
      </c>
      <c r="W855">
        <v>3.0000000000000001E-3</v>
      </c>
      <c r="X855">
        <v>1.4350000000000001</v>
      </c>
      <c r="Y855" t="s">
        <v>10</v>
      </c>
    </row>
    <row r="856" spans="1:25" x14ac:dyDescent="0.25">
      <c r="A856">
        <v>852</v>
      </c>
      <c r="B856">
        <f t="shared" si="52"/>
        <v>-588373.53799999994</v>
      </c>
      <c r="C856">
        <f t="shared" si="53"/>
        <v>-1208735.7120000001</v>
      </c>
      <c r="D856">
        <f t="shared" si="54"/>
        <v>179.76599999999999</v>
      </c>
      <c r="E856" t="str">
        <f t="shared" si="55"/>
        <v>OK</v>
      </c>
      <c r="H856">
        <v>6.1792189999999998</v>
      </c>
      <c r="I856">
        <v>852</v>
      </c>
      <c r="J856">
        <v>588373.53799999994</v>
      </c>
      <c r="K856">
        <v>1208735.7120000001</v>
      </c>
      <c r="L856">
        <v>179.76599999999999</v>
      </c>
      <c r="M856">
        <v>7.8E-2</v>
      </c>
      <c r="N856">
        <v>1.448</v>
      </c>
      <c r="O856" t="s">
        <v>10</v>
      </c>
      <c r="R856">
        <v>4.743913</v>
      </c>
      <c r="S856" s="3">
        <v>659</v>
      </c>
      <c r="T856">
        <v>587697.81700000004</v>
      </c>
      <c r="U856">
        <v>1209653.8419999999</v>
      </c>
      <c r="V856">
        <v>177.798</v>
      </c>
      <c r="W856">
        <v>0.02</v>
      </c>
      <c r="X856">
        <v>1.4350000000000001</v>
      </c>
      <c r="Y856" t="s">
        <v>10</v>
      </c>
    </row>
    <row r="857" spans="1:25" x14ac:dyDescent="0.25">
      <c r="A857">
        <v>853</v>
      </c>
      <c r="B857">
        <f t="shared" si="52"/>
        <v>-588373.08100000001</v>
      </c>
      <c r="C857">
        <f t="shared" si="53"/>
        <v>-1208727.6710000001</v>
      </c>
      <c r="D857">
        <f t="shared" si="54"/>
        <v>179.64599999999999</v>
      </c>
      <c r="E857" t="str">
        <f t="shared" si="55"/>
        <v>OK</v>
      </c>
      <c r="H857">
        <v>6.1872730000000002</v>
      </c>
      <c r="I857">
        <v>853</v>
      </c>
      <c r="J857">
        <v>588373.08100000001</v>
      </c>
      <c r="K857">
        <v>1208727.6710000001</v>
      </c>
      <c r="L857">
        <v>179.64599999999999</v>
      </c>
      <c r="M857">
        <v>7.5999999999999998E-2</v>
      </c>
      <c r="N857">
        <v>1.448</v>
      </c>
      <c r="O857" t="s">
        <v>10</v>
      </c>
      <c r="R857">
        <v>4.7516220000000002</v>
      </c>
      <c r="S857" s="3">
        <v>660</v>
      </c>
      <c r="T857">
        <v>587702.13300000003</v>
      </c>
      <c r="U857">
        <v>1209647.4550000001</v>
      </c>
      <c r="V857">
        <v>177.88900000000001</v>
      </c>
      <c r="W857">
        <v>3.7999999999999999E-2</v>
      </c>
      <c r="X857">
        <v>1.4370000000000001</v>
      </c>
      <c r="Y857" t="s">
        <v>10</v>
      </c>
    </row>
    <row r="858" spans="1:25" x14ac:dyDescent="0.25">
      <c r="A858">
        <v>854</v>
      </c>
      <c r="B858">
        <f t="shared" si="52"/>
        <v>-588372.93599999999</v>
      </c>
      <c r="C858">
        <f t="shared" si="53"/>
        <v>-1208720.9350000001</v>
      </c>
      <c r="D858">
        <f t="shared" si="54"/>
        <v>179.53700000000001</v>
      </c>
      <c r="E858" t="str">
        <f t="shared" si="55"/>
        <v>OK</v>
      </c>
      <c r="H858">
        <v>6.1940109999999997</v>
      </c>
      <c r="I858">
        <v>854</v>
      </c>
      <c r="J858">
        <v>588372.93599999999</v>
      </c>
      <c r="K858">
        <v>1208720.9350000001</v>
      </c>
      <c r="L858">
        <v>179.53700000000001</v>
      </c>
      <c r="M858">
        <v>6.6000000000000003E-2</v>
      </c>
      <c r="N858">
        <v>1.448</v>
      </c>
      <c r="O858" t="s">
        <v>10</v>
      </c>
      <c r="R858">
        <v>4.7595190000000001</v>
      </c>
      <c r="S858" s="3">
        <v>661</v>
      </c>
      <c r="T858">
        <v>587706.67599999998</v>
      </c>
      <c r="U858">
        <v>1209640.9950000001</v>
      </c>
      <c r="V858">
        <v>177.98400000000001</v>
      </c>
      <c r="W858">
        <v>5.2999999999999999E-2</v>
      </c>
      <c r="X858">
        <v>1.4450000000000001</v>
      </c>
      <c r="Y858" t="s">
        <v>10</v>
      </c>
    </row>
    <row r="859" spans="1:25" x14ac:dyDescent="0.25">
      <c r="A859">
        <v>855</v>
      </c>
      <c r="B859">
        <f t="shared" si="52"/>
        <v>-588373.13600000006</v>
      </c>
      <c r="C859">
        <f t="shared" si="53"/>
        <v>-1208711.9480000001</v>
      </c>
      <c r="D859">
        <f t="shared" si="54"/>
        <v>179.4</v>
      </c>
      <c r="E859" t="str">
        <f t="shared" si="55"/>
        <v>OK</v>
      </c>
      <c r="H859">
        <v>6.2030010000000004</v>
      </c>
      <c r="I859">
        <v>855</v>
      </c>
      <c r="J859">
        <v>588373.13600000006</v>
      </c>
      <c r="K859">
        <v>1208711.9480000001</v>
      </c>
      <c r="L859">
        <v>179.4</v>
      </c>
      <c r="M859">
        <v>7.3999999999999996E-2</v>
      </c>
      <c r="N859">
        <v>1.4470000000000001</v>
      </c>
      <c r="O859" t="s">
        <v>10</v>
      </c>
      <c r="R859">
        <v>4.7726030000000002</v>
      </c>
      <c r="S859" s="3">
        <v>663</v>
      </c>
      <c r="T859">
        <v>587714.66399999999</v>
      </c>
      <c r="U859">
        <v>1209630.6359999999</v>
      </c>
      <c r="V859">
        <v>178.12200000000001</v>
      </c>
      <c r="W859">
        <v>0.06</v>
      </c>
      <c r="X859">
        <v>1.4490000000000001</v>
      </c>
      <c r="Y859" t="s">
        <v>10</v>
      </c>
    </row>
    <row r="860" spans="1:25" x14ac:dyDescent="0.25">
      <c r="A860">
        <v>856</v>
      </c>
      <c r="B860">
        <f t="shared" si="52"/>
        <v>-588373.63800000004</v>
      </c>
      <c r="C860">
        <f t="shared" si="53"/>
        <v>-1208704.08</v>
      </c>
      <c r="D860">
        <f t="shared" si="54"/>
        <v>179.28700000000001</v>
      </c>
      <c r="E860" t="str">
        <f t="shared" si="55"/>
        <v>OK</v>
      </c>
      <c r="H860">
        <v>6.2108869999999996</v>
      </c>
      <c r="I860">
        <v>856</v>
      </c>
      <c r="J860">
        <v>588373.63800000004</v>
      </c>
      <c r="K860">
        <v>1208704.08</v>
      </c>
      <c r="L860">
        <v>179.28700000000001</v>
      </c>
      <c r="M860">
        <v>7.3999999999999996E-2</v>
      </c>
      <c r="N860">
        <v>1.452</v>
      </c>
      <c r="O860" t="s">
        <v>10</v>
      </c>
      <c r="R860">
        <v>4.7803570000000004</v>
      </c>
      <c r="S860" s="3">
        <v>664</v>
      </c>
      <c r="T860">
        <v>587719.70499999996</v>
      </c>
      <c r="U860">
        <v>1209624.7450000001</v>
      </c>
      <c r="V860">
        <v>178.19300000000001</v>
      </c>
      <c r="W860">
        <v>5.8000000000000003E-2</v>
      </c>
      <c r="X860">
        <v>1.458</v>
      </c>
      <c r="Y860" t="s">
        <v>10</v>
      </c>
    </row>
    <row r="861" spans="1:25" x14ac:dyDescent="0.25">
      <c r="A861">
        <v>857</v>
      </c>
      <c r="B861">
        <f t="shared" si="52"/>
        <v>-588374.23300000001</v>
      </c>
      <c r="C861">
        <f t="shared" si="53"/>
        <v>-1208697.852</v>
      </c>
      <c r="D861">
        <f t="shared" si="54"/>
        <v>179.19200000000001</v>
      </c>
      <c r="E861" t="str">
        <f t="shared" si="55"/>
        <v>OK</v>
      </c>
      <c r="H861">
        <v>6.2171430000000001</v>
      </c>
      <c r="I861">
        <v>857</v>
      </c>
      <c r="J861">
        <v>588374.23300000001</v>
      </c>
      <c r="K861">
        <v>1208697.852</v>
      </c>
      <c r="L861">
        <v>179.19200000000001</v>
      </c>
      <c r="M861">
        <v>7.4999999999999997E-2</v>
      </c>
      <c r="N861">
        <v>1.4510000000000001</v>
      </c>
      <c r="O861" t="s">
        <v>10</v>
      </c>
      <c r="R861">
        <v>4.7881150000000003</v>
      </c>
      <c r="S861" s="3">
        <v>665</v>
      </c>
      <c r="T861">
        <v>587724.95600000001</v>
      </c>
      <c r="U861">
        <v>1209619.0349999999</v>
      </c>
      <c r="V861">
        <v>178.24799999999999</v>
      </c>
      <c r="W861">
        <v>5.8999999999999997E-2</v>
      </c>
      <c r="X861">
        <v>1.4490000000000001</v>
      </c>
      <c r="Y861" t="s">
        <v>10</v>
      </c>
    </row>
    <row r="862" spans="1:25" x14ac:dyDescent="0.25">
      <c r="A862">
        <v>858</v>
      </c>
      <c r="B862">
        <f t="shared" si="52"/>
        <v>-588374.62399999995</v>
      </c>
      <c r="C862">
        <f t="shared" si="53"/>
        <v>-1208694.7</v>
      </c>
      <c r="D862">
        <f t="shared" si="54"/>
        <v>179.14699999999999</v>
      </c>
      <c r="E862" t="str">
        <f t="shared" si="55"/>
        <v>PRJ</v>
      </c>
      <c r="H862">
        <v>6.2203179999999998</v>
      </c>
      <c r="I862">
        <v>858</v>
      </c>
      <c r="J862">
        <v>588374.62399999995</v>
      </c>
      <c r="K862">
        <v>1208694.7</v>
      </c>
      <c r="L862">
        <v>179.14699999999999</v>
      </c>
      <c r="M862">
        <v>7.4999999999999997E-2</v>
      </c>
      <c r="N862">
        <v>1.448</v>
      </c>
      <c r="O862" t="s">
        <v>17</v>
      </c>
      <c r="R862">
        <v>4.796297</v>
      </c>
      <c r="S862" s="3">
        <v>666</v>
      </c>
      <c r="T862">
        <v>587730.72900000005</v>
      </c>
      <c r="U862">
        <v>1209613.237</v>
      </c>
      <c r="V862">
        <v>178.309</v>
      </c>
      <c r="W862">
        <v>5.8999999999999997E-2</v>
      </c>
      <c r="X862">
        <v>1.4430000000000001</v>
      </c>
      <c r="Y862" t="s">
        <v>10</v>
      </c>
    </row>
    <row r="863" spans="1:25" x14ac:dyDescent="0.25">
      <c r="A863">
        <v>859</v>
      </c>
      <c r="B863">
        <f t="shared" si="52"/>
        <v>-588375.28399999999</v>
      </c>
      <c r="C863">
        <f t="shared" si="53"/>
        <v>-1208690.078</v>
      </c>
      <c r="D863">
        <f t="shared" si="54"/>
        <v>179.06100000000001</v>
      </c>
      <c r="E863" t="str">
        <f t="shared" si="55"/>
        <v>PRJ</v>
      </c>
      <c r="H863">
        <v>6.2249879999999997</v>
      </c>
      <c r="I863">
        <v>859</v>
      </c>
      <c r="J863">
        <v>588375.28399999999</v>
      </c>
      <c r="K863">
        <v>1208690.078</v>
      </c>
      <c r="L863">
        <v>179.06100000000001</v>
      </c>
      <c r="M863">
        <v>0.09</v>
      </c>
      <c r="N863">
        <v>1.4490000000000001</v>
      </c>
      <c r="O863" t="s">
        <v>17</v>
      </c>
      <c r="R863">
        <v>4.8040370000000001</v>
      </c>
      <c r="S863" s="3">
        <v>667</v>
      </c>
      <c r="T863">
        <v>587736.429</v>
      </c>
      <c r="U863">
        <v>1209608.0009999999</v>
      </c>
      <c r="V863">
        <v>178.37</v>
      </c>
      <c r="W863">
        <v>0.06</v>
      </c>
      <c r="X863">
        <v>1.452</v>
      </c>
      <c r="Y863" t="s">
        <v>10</v>
      </c>
    </row>
    <row r="864" spans="1:25" x14ac:dyDescent="0.25">
      <c r="A864">
        <v>860</v>
      </c>
      <c r="B864">
        <f t="shared" si="52"/>
        <v>-588376.23199999996</v>
      </c>
      <c r="C864">
        <f t="shared" si="53"/>
        <v>-1208684.459</v>
      </c>
      <c r="D864">
        <f t="shared" si="54"/>
        <v>178.941</v>
      </c>
      <c r="E864" t="str">
        <f t="shared" si="55"/>
        <v>OK</v>
      </c>
      <c r="H864">
        <v>6.2306860000000004</v>
      </c>
      <c r="I864">
        <v>860</v>
      </c>
      <c r="J864">
        <v>588376.23199999996</v>
      </c>
      <c r="K864">
        <v>1208684.459</v>
      </c>
      <c r="L864">
        <v>178.941</v>
      </c>
      <c r="M864">
        <v>9.5000000000000001E-2</v>
      </c>
      <c r="N864">
        <v>1.45</v>
      </c>
      <c r="O864" t="s">
        <v>10</v>
      </c>
      <c r="R864">
        <v>4.8114970000000001</v>
      </c>
      <c r="S864" s="3">
        <v>668</v>
      </c>
      <c r="T864">
        <v>587742.11100000003</v>
      </c>
      <c r="U864">
        <v>1209603.169</v>
      </c>
      <c r="V864">
        <v>178.429</v>
      </c>
      <c r="W864">
        <v>5.8999999999999997E-2</v>
      </c>
      <c r="X864">
        <v>1.446</v>
      </c>
      <c r="Y864" t="s">
        <v>10</v>
      </c>
    </row>
    <row r="865" spans="1:25" x14ac:dyDescent="0.25">
      <c r="A865">
        <v>861</v>
      </c>
      <c r="B865">
        <f t="shared" si="52"/>
        <v>-588377.79399999999</v>
      </c>
      <c r="C865">
        <f t="shared" si="53"/>
        <v>-1208676.6470000001</v>
      </c>
      <c r="D865">
        <f t="shared" si="54"/>
        <v>178.881</v>
      </c>
      <c r="E865" t="str">
        <f t="shared" si="55"/>
        <v>OK</v>
      </c>
      <c r="H865">
        <v>6.2386540000000004</v>
      </c>
      <c r="I865">
        <v>861</v>
      </c>
      <c r="J865">
        <v>588377.79399999999</v>
      </c>
      <c r="K865">
        <v>1208676.6470000001</v>
      </c>
      <c r="L865">
        <v>178.881</v>
      </c>
      <c r="M865">
        <v>0.1</v>
      </c>
      <c r="N865">
        <v>1.4450000000000001</v>
      </c>
      <c r="O865" t="s">
        <v>10</v>
      </c>
      <c r="R865">
        <v>4.8186270000000002</v>
      </c>
      <c r="S865" s="3">
        <v>669</v>
      </c>
      <c r="T865">
        <v>587747.72400000005</v>
      </c>
      <c r="U865">
        <v>1209598.7720000001</v>
      </c>
      <c r="V865">
        <v>178.51300000000001</v>
      </c>
      <c r="W865">
        <v>5.7000000000000002E-2</v>
      </c>
      <c r="X865">
        <v>1.4510000000000001</v>
      </c>
      <c r="Y865" t="s">
        <v>10</v>
      </c>
    </row>
    <row r="866" spans="1:25" x14ac:dyDescent="0.25">
      <c r="A866">
        <v>862</v>
      </c>
      <c r="B866">
        <f t="shared" si="52"/>
        <v>-588379.63100000005</v>
      </c>
      <c r="C866">
        <f t="shared" si="53"/>
        <v>-1208669.2239999999</v>
      </c>
      <c r="D866">
        <f t="shared" si="54"/>
        <v>178.827</v>
      </c>
      <c r="E866" t="str">
        <f t="shared" si="55"/>
        <v>OK</v>
      </c>
      <c r="H866">
        <v>6.2463009999999999</v>
      </c>
      <c r="I866">
        <v>862</v>
      </c>
      <c r="J866">
        <v>588379.63100000005</v>
      </c>
      <c r="K866">
        <v>1208669.2239999999</v>
      </c>
      <c r="L866">
        <v>178.827</v>
      </c>
      <c r="M866">
        <v>9.5000000000000001E-2</v>
      </c>
      <c r="N866">
        <v>1.45</v>
      </c>
      <c r="O866" t="s">
        <v>10</v>
      </c>
      <c r="R866">
        <v>4.8264959999999997</v>
      </c>
      <c r="S866" s="3">
        <v>670</v>
      </c>
      <c r="T866">
        <v>587754.098</v>
      </c>
      <c r="U866">
        <v>1209594.159</v>
      </c>
      <c r="V866">
        <v>178.614</v>
      </c>
      <c r="W866">
        <v>5.6000000000000001E-2</v>
      </c>
      <c r="X866">
        <v>1.4490000000000001</v>
      </c>
      <c r="Y866" t="s">
        <v>10</v>
      </c>
    </row>
    <row r="867" spans="1:25" x14ac:dyDescent="0.25">
      <c r="A867">
        <v>863</v>
      </c>
      <c r="B867">
        <f t="shared" si="52"/>
        <v>-588381.78</v>
      </c>
      <c r="C867">
        <f t="shared" si="53"/>
        <v>-1208661.726</v>
      </c>
      <c r="D867">
        <f t="shared" si="54"/>
        <v>178.744</v>
      </c>
      <c r="E867" t="str">
        <f t="shared" si="55"/>
        <v>OK</v>
      </c>
      <c r="H867">
        <v>6.2541019999999996</v>
      </c>
      <c r="I867">
        <v>863</v>
      </c>
      <c r="J867">
        <v>588381.78</v>
      </c>
      <c r="K867">
        <v>1208661.726</v>
      </c>
      <c r="L867">
        <v>178.744</v>
      </c>
      <c r="M867">
        <v>0.09</v>
      </c>
      <c r="N867">
        <v>1.448</v>
      </c>
      <c r="O867" t="s">
        <v>10</v>
      </c>
      <c r="R867">
        <v>4.8345450000000003</v>
      </c>
      <c r="S867" s="3">
        <v>671</v>
      </c>
      <c r="T867">
        <v>587760.79299999995</v>
      </c>
      <c r="U867">
        <v>1209589.692</v>
      </c>
      <c r="V867">
        <v>178.73</v>
      </c>
      <c r="W867">
        <v>5.7000000000000002E-2</v>
      </c>
      <c r="X867">
        <v>1.45</v>
      </c>
      <c r="Y867" t="s">
        <v>10</v>
      </c>
    </row>
    <row r="868" spans="1:25" x14ac:dyDescent="0.25">
      <c r="A868">
        <v>864</v>
      </c>
      <c r="B868">
        <f t="shared" si="52"/>
        <v>-588384.10699999996</v>
      </c>
      <c r="C868">
        <f t="shared" si="53"/>
        <v>-1208654.666</v>
      </c>
      <c r="D868">
        <f t="shared" si="54"/>
        <v>178.673</v>
      </c>
      <c r="E868" t="str">
        <f t="shared" si="55"/>
        <v>OK</v>
      </c>
      <c r="H868">
        <v>6.2615350000000003</v>
      </c>
      <c r="I868">
        <v>864</v>
      </c>
      <c r="J868">
        <v>588384.10699999996</v>
      </c>
      <c r="K868">
        <v>1208654.666</v>
      </c>
      <c r="L868">
        <v>178.673</v>
      </c>
      <c r="M868">
        <v>8.4000000000000005E-2</v>
      </c>
      <c r="N868">
        <v>1.45</v>
      </c>
      <c r="O868" t="s">
        <v>10</v>
      </c>
      <c r="R868">
        <v>4.8430410000000004</v>
      </c>
      <c r="S868" s="3">
        <v>672</v>
      </c>
      <c r="T868">
        <v>587768.03599999996</v>
      </c>
      <c r="U868">
        <v>1209585.2509999999</v>
      </c>
      <c r="V868">
        <v>178.86199999999999</v>
      </c>
      <c r="W868">
        <v>5.5E-2</v>
      </c>
      <c r="X868">
        <v>1.448</v>
      </c>
      <c r="Y868" t="s">
        <v>10</v>
      </c>
    </row>
    <row r="869" spans="1:25" x14ac:dyDescent="0.25">
      <c r="A869">
        <v>865</v>
      </c>
      <c r="B869">
        <f t="shared" si="52"/>
        <v>-588385.01699999999</v>
      </c>
      <c r="C869">
        <f t="shared" si="53"/>
        <v>-1208652.101</v>
      </c>
      <c r="D869">
        <f t="shared" si="54"/>
        <v>178.637</v>
      </c>
      <c r="E869" t="str">
        <f t="shared" si="55"/>
        <v>HM</v>
      </c>
      <c r="H869">
        <v>6.2642569999999997</v>
      </c>
      <c r="I869">
        <v>865</v>
      </c>
      <c r="J869">
        <v>588385.01699999999</v>
      </c>
      <c r="K869">
        <v>1208652.101</v>
      </c>
      <c r="L869">
        <v>178.637</v>
      </c>
      <c r="M869">
        <v>8.3000000000000004E-2</v>
      </c>
      <c r="N869">
        <v>1.4470000000000001</v>
      </c>
      <c r="O869" t="s">
        <v>13</v>
      </c>
      <c r="R869">
        <v>4.8509770000000003</v>
      </c>
      <c r="S869" s="3">
        <v>673</v>
      </c>
      <c r="T869">
        <v>587774.93099999998</v>
      </c>
      <c r="U869">
        <v>1209581.3230000001</v>
      </c>
      <c r="V869">
        <v>178.95099999999999</v>
      </c>
      <c r="W869">
        <v>0.04</v>
      </c>
      <c r="X869">
        <v>1.4419999999999999</v>
      </c>
      <c r="Y869" t="s">
        <v>10</v>
      </c>
    </row>
    <row r="870" spans="1:25" x14ac:dyDescent="0.25">
      <c r="A870">
        <v>866</v>
      </c>
      <c r="B870">
        <f t="shared" si="52"/>
        <v>-588387.777</v>
      </c>
      <c r="C870">
        <f t="shared" si="53"/>
        <v>-1208645.0120000001</v>
      </c>
      <c r="D870">
        <f t="shared" si="54"/>
        <v>178.53100000000001</v>
      </c>
      <c r="E870" t="str">
        <f t="shared" si="55"/>
        <v>OK</v>
      </c>
      <c r="H870">
        <v>6.2718639999999999</v>
      </c>
      <c r="I870">
        <v>866</v>
      </c>
      <c r="J870">
        <v>588387.777</v>
      </c>
      <c r="K870">
        <v>1208645.0120000001</v>
      </c>
      <c r="L870">
        <v>178.53100000000001</v>
      </c>
      <c r="M870">
        <v>7.5999999999999998E-2</v>
      </c>
      <c r="N870">
        <v>1.4490000000000001</v>
      </c>
      <c r="O870" t="s">
        <v>10</v>
      </c>
      <c r="R870">
        <v>4.8592979999999999</v>
      </c>
      <c r="S870" s="3">
        <v>674</v>
      </c>
      <c r="T870">
        <v>587782.245</v>
      </c>
      <c r="U870">
        <v>1209577.3540000001</v>
      </c>
      <c r="V870">
        <v>179.02799999999999</v>
      </c>
      <c r="W870">
        <v>1.7000000000000001E-2</v>
      </c>
      <c r="X870">
        <v>1.4359999999999999</v>
      </c>
      <c r="Y870" t="s">
        <v>10</v>
      </c>
    </row>
    <row r="871" spans="1:25" x14ac:dyDescent="0.25">
      <c r="A871">
        <v>867</v>
      </c>
      <c r="B871">
        <f t="shared" si="52"/>
        <v>-588390.88199999998</v>
      </c>
      <c r="C871">
        <f t="shared" si="53"/>
        <v>-1208637.8700000001</v>
      </c>
      <c r="D871">
        <f t="shared" si="54"/>
        <v>178.43199999999999</v>
      </c>
      <c r="E871" t="str">
        <f t="shared" si="55"/>
        <v>OK</v>
      </c>
      <c r="H871">
        <v>6.2796529999999997</v>
      </c>
      <c r="I871">
        <v>867</v>
      </c>
      <c r="J871">
        <v>588390.88199999998</v>
      </c>
      <c r="K871">
        <v>1208637.8700000001</v>
      </c>
      <c r="L871">
        <v>178.43199999999999</v>
      </c>
      <c r="M871">
        <v>7.9000000000000001E-2</v>
      </c>
      <c r="N871">
        <v>1.4490000000000001</v>
      </c>
      <c r="O871" t="s">
        <v>10</v>
      </c>
      <c r="R871">
        <v>4.8722440000000002</v>
      </c>
      <c r="S871" s="3">
        <v>676</v>
      </c>
      <c r="T871">
        <v>587793.69700000004</v>
      </c>
      <c r="U871">
        <v>1209571.317</v>
      </c>
      <c r="V871">
        <v>179.125</v>
      </c>
      <c r="W871">
        <v>-5.0000000000000001E-3</v>
      </c>
      <c r="X871">
        <v>1.4339999999999999</v>
      </c>
      <c r="Y871" t="s">
        <v>10</v>
      </c>
    </row>
    <row r="872" spans="1:25" x14ac:dyDescent="0.25">
      <c r="A872">
        <v>868</v>
      </c>
      <c r="B872">
        <f t="shared" si="52"/>
        <v>-588394.41899999999</v>
      </c>
      <c r="C872">
        <f t="shared" si="53"/>
        <v>-1208630.558</v>
      </c>
      <c r="D872">
        <f t="shared" si="54"/>
        <v>178.33600000000001</v>
      </c>
      <c r="E872" t="str">
        <f t="shared" si="55"/>
        <v>OK</v>
      </c>
      <c r="H872">
        <v>6.2877770000000002</v>
      </c>
      <c r="I872">
        <v>868</v>
      </c>
      <c r="J872">
        <v>588394.41899999999</v>
      </c>
      <c r="K872">
        <v>1208630.558</v>
      </c>
      <c r="L872">
        <v>178.33600000000001</v>
      </c>
      <c r="M872">
        <v>7.4999999999999997E-2</v>
      </c>
      <c r="N872">
        <v>1.448</v>
      </c>
      <c r="O872" t="s">
        <v>10</v>
      </c>
      <c r="R872">
        <v>4.8803010000000002</v>
      </c>
      <c r="S872" s="3">
        <v>677</v>
      </c>
      <c r="T872">
        <v>587800.83100000001</v>
      </c>
      <c r="U872">
        <v>1209567.574</v>
      </c>
      <c r="V872">
        <v>179.19900000000001</v>
      </c>
      <c r="W872">
        <v>-1E-3</v>
      </c>
      <c r="X872">
        <v>1.4339999999999999</v>
      </c>
      <c r="Y872" t="s">
        <v>10</v>
      </c>
    </row>
    <row r="873" spans="1:25" x14ac:dyDescent="0.25">
      <c r="A873">
        <v>869</v>
      </c>
      <c r="B873">
        <f t="shared" si="52"/>
        <v>-588398.04500000004</v>
      </c>
      <c r="C873">
        <f t="shared" si="53"/>
        <v>-1208623.798</v>
      </c>
      <c r="D873">
        <f t="shared" si="54"/>
        <v>178.239</v>
      </c>
      <c r="E873" t="str">
        <f t="shared" si="55"/>
        <v>OK</v>
      </c>
      <c r="H873">
        <v>6.2954480000000004</v>
      </c>
      <c r="I873">
        <v>869</v>
      </c>
      <c r="J873">
        <v>588398.04500000004</v>
      </c>
      <c r="K873">
        <v>1208623.798</v>
      </c>
      <c r="L873">
        <v>178.239</v>
      </c>
      <c r="M873">
        <v>7.4999999999999997E-2</v>
      </c>
      <c r="N873">
        <v>1.4490000000000001</v>
      </c>
      <c r="O873" t="s">
        <v>10</v>
      </c>
      <c r="R873">
        <v>4.8883260000000002</v>
      </c>
      <c r="S873" s="3">
        <v>678</v>
      </c>
      <c r="T873">
        <v>587807.93700000003</v>
      </c>
      <c r="U873">
        <v>1209563.845</v>
      </c>
      <c r="V873">
        <v>179.274</v>
      </c>
      <c r="W873">
        <v>0</v>
      </c>
      <c r="X873">
        <v>1.4359999999999999</v>
      </c>
      <c r="Y873" t="s">
        <v>10</v>
      </c>
    </row>
    <row r="874" spans="1:25" x14ac:dyDescent="0.25">
      <c r="A874">
        <v>870</v>
      </c>
      <c r="B874">
        <f t="shared" si="52"/>
        <v>-588402.01599999995</v>
      </c>
      <c r="C874">
        <f t="shared" si="53"/>
        <v>-1208617.0190000001</v>
      </c>
      <c r="D874">
        <f t="shared" si="54"/>
        <v>178.13800000000001</v>
      </c>
      <c r="E874" t="str">
        <f t="shared" si="55"/>
        <v>OK</v>
      </c>
      <c r="H874">
        <v>6.3033049999999999</v>
      </c>
      <c r="I874">
        <v>870</v>
      </c>
      <c r="J874">
        <v>588402.01599999995</v>
      </c>
      <c r="K874">
        <v>1208617.0190000001</v>
      </c>
      <c r="L874">
        <v>178.13800000000001</v>
      </c>
      <c r="M874">
        <v>7.8E-2</v>
      </c>
      <c r="N874">
        <v>1.4470000000000001</v>
      </c>
      <c r="O874" t="s">
        <v>10</v>
      </c>
      <c r="R874">
        <v>4.8963979999999996</v>
      </c>
      <c r="S874" s="3">
        <v>679</v>
      </c>
      <c r="T874">
        <v>587815.08400000003</v>
      </c>
      <c r="U874">
        <v>1209560.0930000001</v>
      </c>
      <c r="V874">
        <v>179.35300000000001</v>
      </c>
      <c r="W874">
        <v>1E-3</v>
      </c>
      <c r="X874">
        <v>1.4370000000000001</v>
      </c>
      <c r="Y874" t="s">
        <v>10</v>
      </c>
    </row>
    <row r="875" spans="1:25" x14ac:dyDescent="0.25">
      <c r="A875">
        <v>871</v>
      </c>
      <c r="B875">
        <f t="shared" si="52"/>
        <v>-588405.03</v>
      </c>
      <c r="C875">
        <f t="shared" si="53"/>
        <v>-1208612.2609999999</v>
      </c>
      <c r="D875">
        <f t="shared" si="54"/>
        <v>178.054</v>
      </c>
      <c r="E875" t="str">
        <f t="shared" si="55"/>
        <v>OK</v>
      </c>
      <c r="H875">
        <v>6.3089380000000004</v>
      </c>
      <c r="I875">
        <v>871</v>
      </c>
      <c r="J875">
        <v>588405.03</v>
      </c>
      <c r="K875">
        <v>1208612.2609999999</v>
      </c>
      <c r="L875">
        <v>178.054</v>
      </c>
      <c r="M875">
        <v>7.9000000000000001E-2</v>
      </c>
      <c r="N875">
        <v>1.45</v>
      </c>
      <c r="O875" t="s">
        <v>10</v>
      </c>
      <c r="R875">
        <v>4.9045620000000003</v>
      </c>
      <c r="S875" s="3">
        <v>680</v>
      </c>
      <c r="T875">
        <v>587822.31599999999</v>
      </c>
      <c r="U875">
        <v>1209556.304</v>
      </c>
      <c r="V875">
        <v>179.44200000000001</v>
      </c>
      <c r="W875">
        <v>0</v>
      </c>
      <c r="X875">
        <v>1.4350000000000001</v>
      </c>
      <c r="Y875" t="s">
        <v>10</v>
      </c>
    </row>
    <row r="876" spans="1:25" x14ac:dyDescent="0.25">
      <c r="A876">
        <v>872</v>
      </c>
      <c r="B876">
        <f t="shared" si="52"/>
        <v>-588409.71299999999</v>
      </c>
      <c r="C876">
        <f t="shared" si="53"/>
        <v>-1208605.3829999999</v>
      </c>
      <c r="D876">
        <f t="shared" si="54"/>
        <v>177.94</v>
      </c>
      <c r="E876" t="str">
        <f t="shared" si="55"/>
        <v>OK</v>
      </c>
      <c r="H876">
        <v>6.317259</v>
      </c>
      <c r="I876">
        <v>872</v>
      </c>
      <c r="J876">
        <v>588409.71299999999</v>
      </c>
      <c r="K876">
        <v>1208605.3829999999</v>
      </c>
      <c r="L876">
        <v>177.94</v>
      </c>
      <c r="M876">
        <v>7.6999999999999999E-2</v>
      </c>
      <c r="N876">
        <v>1.448</v>
      </c>
      <c r="O876" t="s">
        <v>10</v>
      </c>
      <c r="R876">
        <v>4.9127099999999997</v>
      </c>
      <c r="S876" s="3">
        <v>681</v>
      </c>
      <c r="T876">
        <v>587829.53500000003</v>
      </c>
      <c r="U876">
        <v>1209552.527</v>
      </c>
      <c r="V876">
        <v>179.529</v>
      </c>
      <c r="W876">
        <v>0</v>
      </c>
      <c r="X876">
        <v>1.4379999999999999</v>
      </c>
      <c r="Y876" t="s">
        <v>10</v>
      </c>
    </row>
    <row r="877" spans="1:25" x14ac:dyDescent="0.25">
      <c r="A877">
        <v>873</v>
      </c>
      <c r="B877">
        <f t="shared" si="52"/>
        <v>-588414.38800000004</v>
      </c>
      <c r="C877">
        <f t="shared" si="53"/>
        <v>-1208599.057</v>
      </c>
      <c r="D877">
        <f t="shared" si="54"/>
        <v>177.815</v>
      </c>
      <c r="E877" t="str">
        <f t="shared" si="55"/>
        <v>OK</v>
      </c>
      <c r="H877">
        <v>6.3251249999999999</v>
      </c>
      <c r="I877">
        <v>873</v>
      </c>
      <c r="J877">
        <v>588414.38800000004</v>
      </c>
      <c r="K877">
        <v>1208599.057</v>
      </c>
      <c r="L877">
        <v>177.815</v>
      </c>
      <c r="M877">
        <v>8.2000000000000003E-2</v>
      </c>
      <c r="N877">
        <v>1.452</v>
      </c>
      <c r="O877" t="s">
        <v>10</v>
      </c>
      <c r="R877">
        <v>4.9204509999999999</v>
      </c>
      <c r="S877" s="3">
        <v>682</v>
      </c>
      <c r="T877">
        <v>587836.39099999995</v>
      </c>
      <c r="U877">
        <v>1209548.933</v>
      </c>
      <c r="V877">
        <v>179.61099999999999</v>
      </c>
      <c r="W877">
        <v>-5.0000000000000001E-3</v>
      </c>
      <c r="X877">
        <v>1.4359999999999999</v>
      </c>
      <c r="Y877" t="s">
        <v>10</v>
      </c>
    </row>
    <row r="878" spans="1:25" x14ac:dyDescent="0.25">
      <c r="A878">
        <v>874</v>
      </c>
      <c r="B878">
        <f t="shared" si="52"/>
        <v>-588419.26899999997</v>
      </c>
      <c r="C878">
        <f t="shared" si="53"/>
        <v>-1208592.9240000001</v>
      </c>
      <c r="D878">
        <f t="shared" si="54"/>
        <v>177.696</v>
      </c>
      <c r="E878" t="str">
        <f t="shared" si="55"/>
        <v>OK</v>
      </c>
      <c r="H878">
        <v>6.3329639999999996</v>
      </c>
      <c r="I878">
        <v>874</v>
      </c>
      <c r="J878">
        <v>588419.26899999997</v>
      </c>
      <c r="K878">
        <v>1208592.9240000001</v>
      </c>
      <c r="L878">
        <v>177.696</v>
      </c>
      <c r="M878">
        <v>8.2000000000000003E-2</v>
      </c>
      <c r="N878">
        <v>1.4470000000000001</v>
      </c>
      <c r="O878" t="s">
        <v>10</v>
      </c>
      <c r="R878">
        <v>4.9284290000000004</v>
      </c>
      <c r="S878" s="3">
        <v>683</v>
      </c>
      <c r="T878">
        <v>587843.46100000001</v>
      </c>
      <c r="U878">
        <v>1209545.236</v>
      </c>
      <c r="V878">
        <v>179.71100000000001</v>
      </c>
      <c r="W878">
        <v>-2E-3</v>
      </c>
      <c r="X878">
        <v>1.4350000000000001</v>
      </c>
      <c r="Y878" t="s">
        <v>10</v>
      </c>
    </row>
    <row r="879" spans="1:25" x14ac:dyDescent="0.25">
      <c r="A879">
        <v>875</v>
      </c>
      <c r="B879">
        <f t="shared" si="52"/>
        <v>-588424.41399999999</v>
      </c>
      <c r="C879">
        <f t="shared" si="53"/>
        <v>-1208586.932</v>
      </c>
      <c r="D879">
        <f t="shared" si="54"/>
        <v>177.571</v>
      </c>
      <c r="E879" t="str">
        <f t="shared" si="55"/>
        <v>OK</v>
      </c>
      <c r="H879">
        <v>6.3408620000000004</v>
      </c>
      <c r="I879">
        <v>875</v>
      </c>
      <c r="J879">
        <v>588424.41399999999</v>
      </c>
      <c r="K879">
        <v>1208586.932</v>
      </c>
      <c r="L879">
        <v>177.571</v>
      </c>
      <c r="M879">
        <v>8.2000000000000003E-2</v>
      </c>
      <c r="N879">
        <v>1.448</v>
      </c>
      <c r="O879" t="s">
        <v>10</v>
      </c>
      <c r="R879">
        <v>4.9366070000000004</v>
      </c>
      <c r="S879" s="3">
        <v>684</v>
      </c>
      <c r="T879">
        <v>587850.70299999998</v>
      </c>
      <c r="U879">
        <v>1209541.436</v>
      </c>
      <c r="V879">
        <v>179.81200000000001</v>
      </c>
      <c r="W879">
        <v>-3.0000000000000001E-3</v>
      </c>
      <c r="X879">
        <v>1.4339999999999999</v>
      </c>
      <c r="Y879" t="s">
        <v>10</v>
      </c>
    </row>
    <row r="880" spans="1:25" x14ac:dyDescent="0.25">
      <c r="A880">
        <v>876</v>
      </c>
      <c r="B880">
        <f t="shared" si="52"/>
        <v>-588429.67700000003</v>
      </c>
      <c r="C880">
        <f t="shared" si="53"/>
        <v>-1208581.274</v>
      </c>
      <c r="D880">
        <f t="shared" si="54"/>
        <v>177.452</v>
      </c>
      <c r="E880" t="str">
        <f t="shared" si="55"/>
        <v>OK</v>
      </c>
      <c r="H880">
        <v>6.3485899999999997</v>
      </c>
      <c r="I880">
        <v>876</v>
      </c>
      <c r="J880">
        <v>588429.67700000003</v>
      </c>
      <c r="K880">
        <v>1208581.274</v>
      </c>
      <c r="L880">
        <v>177.452</v>
      </c>
      <c r="M880">
        <v>0.08</v>
      </c>
      <c r="N880">
        <v>1.448</v>
      </c>
      <c r="O880" t="s">
        <v>10</v>
      </c>
      <c r="R880">
        <v>4.9444660000000002</v>
      </c>
      <c r="S880" s="3">
        <v>685</v>
      </c>
      <c r="T880">
        <v>587857.66299999994</v>
      </c>
      <c r="U880">
        <v>1209537.7849999999</v>
      </c>
      <c r="V880">
        <v>179.90299999999999</v>
      </c>
      <c r="W880">
        <v>-4.0000000000000001E-3</v>
      </c>
      <c r="X880">
        <v>1.4339999999999999</v>
      </c>
      <c r="Y880" t="s">
        <v>10</v>
      </c>
    </row>
    <row r="881" spans="1:25" x14ac:dyDescent="0.25">
      <c r="A881">
        <v>877</v>
      </c>
      <c r="B881">
        <f t="shared" si="52"/>
        <v>-588435.32999999996</v>
      </c>
      <c r="C881">
        <f t="shared" si="53"/>
        <v>-1208575.622</v>
      </c>
      <c r="D881">
        <f t="shared" si="54"/>
        <v>177.32400000000001</v>
      </c>
      <c r="E881" t="str">
        <f t="shared" si="55"/>
        <v>OK</v>
      </c>
      <c r="H881">
        <v>6.3565839999999998</v>
      </c>
      <c r="I881">
        <v>877</v>
      </c>
      <c r="J881">
        <v>588435.32999999996</v>
      </c>
      <c r="K881">
        <v>1208575.622</v>
      </c>
      <c r="L881">
        <v>177.32400000000001</v>
      </c>
      <c r="M881">
        <v>7.9000000000000001E-2</v>
      </c>
      <c r="N881">
        <v>1.448</v>
      </c>
      <c r="O881" t="s">
        <v>10</v>
      </c>
      <c r="R881">
        <v>4.9530700000000003</v>
      </c>
      <c r="S881" s="3">
        <v>686</v>
      </c>
      <c r="T881">
        <v>587865.28200000001</v>
      </c>
      <c r="U881">
        <v>1209533.7890000001</v>
      </c>
      <c r="V881">
        <v>179.999</v>
      </c>
      <c r="W881">
        <v>-3.0000000000000001E-3</v>
      </c>
      <c r="X881">
        <v>1.4359999999999999</v>
      </c>
      <c r="Y881" t="s">
        <v>10</v>
      </c>
    </row>
    <row r="882" spans="1:25" x14ac:dyDescent="0.25">
      <c r="A882">
        <v>878</v>
      </c>
      <c r="B882">
        <f t="shared" si="52"/>
        <v>-588440.86600000004</v>
      </c>
      <c r="C882">
        <f t="shared" si="53"/>
        <v>-1208570.4920000001</v>
      </c>
      <c r="D882">
        <f t="shared" si="54"/>
        <v>177.19800000000001</v>
      </c>
      <c r="E882" t="str">
        <f t="shared" si="55"/>
        <v>OK</v>
      </c>
      <c r="H882">
        <v>6.3641319999999997</v>
      </c>
      <c r="I882">
        <v>878</v>
      </c>
      <c r="J882">
        <v>588440.86600000004</v>
      </c>
      <c r="K882">
        <v>1208570.4920000001</v>
      </c>
      <c r="L882">
        <v>177.19800000000001</v>
      </c>
      <c r="M882">
        <v>7.1999999999999995E-2</v>
      </c>
      <c r="N882">
        <v>1.4470000000000001</v>
      </c>
      <c r="O882" t="s">
        <v>10</v>
      </c>
      <c r="R882">
        <v>4.9609459999999999</v>
      </c>
      <c r="S882" s="3">
        <v>687</v>
      </c>
      <c r="T882">
        <v>587872.25300000003</v>
      </c>
      <c r="U882">
        <v>1209530.1240000001</v>
      </c>
      <c r="V882">
        <v>180.08799999999999</v>
      </c>
      <c r="W882">
        <v>-1E-3</v>
      </c>
      <c r="X882">
        <v>1.4339999999999999</v>
      </c>
      <c r="Y882" t="s">
        <v>10</v>
      </c>
    </row>
    <row r="883" spans="1:25" x14ac:dyDescent="0.25">
      <c r="A883">
        <v>879</v>
      </c>
      <c r="B883">
        <f t="shared" si="52"/>
        <v>-588441.08400000003</v>
      </c>
      <c r="C883">
        <f t="shared" si="53"/>
        <v>-1208570.294</v>
      </c>
      <c r="D883">
        <f t="shared" si="54"/>
        <v>177.19300000000001</v>
      </c>
      <c r="E883" t="str">
        <f t="shared" si="55"/>
        <v>HM</v>
      </c>
      <c r="H883">
        <v>6.3644270000000001</v>
      </c>
      <c r="I883">
        <v>879</v>
      </c>
      <c r="J883">
        <v>588441.08400000003</v>
      </c>
      <c r="K883">
        <v>1208570.294</v>
      </c>
      <c r="L883">
        <v>177.19300000000001</v>
      </c>
      <c r="M883">
        <v>7.1999999999999995E-2</v>
      </c>
      <c r="N883">
        <v>1.4470000000000001</v>
      </c>
      <c r="O883" t="s">
        <v>13</v>
      </c>
      <c r="R883">
        <v>4.9712050000000003</v>
      </c>
      <c r="S883" s="3">
        <v>689</v>
      </c>
      <c r="T883">
        <v>587881.33299999998</v>
      </c>
      <c r="U883">
        <v>1209525.3489999999</v>
      </c>
      <c r="V883">
        <v>180.20400000000001</v>
      </c>
      <c r="W883">
        <v>-3.0000000000000001E-3</v>
      </c>
      <c r="X883">
        <v>1.4350000000000001</v>
      </c>
      <c r="Y883" t="s">
        <v>10</v>
      </c>
    </row>
    <row r="884" spans="1:25" x14ac:dyDescent="0.25">
      <c r="A884">
        <v>880</v>
      </c>
      <c r="B884">
        <f t="shared" si="52"/>
        <v>-588447.10499999998</v>
      </c>
      <c r="C884">
        <f t="shared" si="53"/>
        <v>-1208565.1869999999</v>
      </c>
      <c r="D884">
        <f t="shared" si="54"/>
        <v>177.08099999999999</v>
      </c>
      <c r="E884" t="str">
        <f t="shared" si="55"/>
        <v>OK</v>
      </c>
      <c r="H884">
        <v>6.3723229999999997</v>
      </c>
      <c r="I884">
        <v>880</v>
      </c>
      <c r="J884">
        <v>588447.10499999998</v>
      </c>
      <c r="K884">
        <v>1208565.1869999999</v>
      </c>
      <c r="L884">
        <v>177.08099999999999</v>
      </c>
      <c r="M884">
        <v>6.7000000000000004E-2</v>
      </c>
      <c r="N884">
        <v>1.45</v>
      </c>
      <c r="O884" t="s">
        <v>10</v>
      </c>
      <c r="R884">
        <v>4.978898</v>
      </c>
      <c r="S884" s="3">
        <v>690</v>
      </c>
      <c r="T884">
        <v>587888.15899999999</v>
      </c>
      <c r="U884">
        <v>1209521.8</v>
      </c>
      <c r="V884">
        <v>180.29300000000001</v>
      </c>
      <c r="W884">
        <v>-3.0000000000000001E-3</v>
      </c>
      <c r="X884">
        <v>1.4359999999999999</v>
      </c>
      <c r="Y884" t="s">
        <v>10</v>
      </c>
    </row>
    <row r="885" spans="1:25" x14ac:dyDescent="0.25">
      <c r="A885">
        <v>881</v>
      </c>
      <c r="B885">
        <f t="shared" si="52"/>
        <v>-588451.16299999994</v>
      </c>
      <c r="C885">
        <f t="shared" si="53"/>
        <v>-1208561.9350000001</v>
      </c>
      <c r="D885">
        <f t="shared" si="54"/>
        <v>177.00200000000001</v>
      </c>
      <c r="E885" t="str">
        <f t="shared" si="55"/>
        <v>OK</v>
      </c>
      <c r="H885">
        <v>6.3775230000000001</v>
      </c>
      <c r="I885">
        <v>881</v>
      </c>
      <c r="J885">
        <v>588451.16299999994</v>
      </c>
      <c r="K885">
        <v>1208561.9350000001</v>
      </c>
      <c r="L885">
        <v>177.00200000000001</v>
      </c>
      <c r="M885">
        <v>6.6000000000000003E-2</v>
      </c>
      <c r="N885">
        <v>1.448</v>
      </c>
      <c r="O885" t="s">
        <v>10</v>
      </c>
      <c r="R885">
        <v>4.986809</v>
      </c>
      <c r="S885" s="3">
        <v>691</v>
      </c>
      <c r="T885">
        <v>587895.21900000004</v>
      </c>
      <c r="U885">
        <v>1209518.2320000001</v>
      </c>
      <c r="V885">
        <v>180.381</v>
      </c>
      <c r="W885">
        <v>-1E-3</v>
      </c>
      <c r="X885">
        <v>1.4350000000000001</v>
      </c>
      <c r="Y885" t="s">
        <v>10</v>
      </c>
    </row>
    <row r="886" spans="1:25" x14ac:dyDescent="0.25">
      <c r="A886">
        <v>882</v>
      </c>
      <c r="B886">
        <f t="shared" si="52"/>
        <v>-588457.19299999997</v>
      </c>
      <c r="C886">
        <f t="shared" si="53"/>
        <v>-1208557.3899999999</v>
      </c>
      <c r="D886">
        <f t="shared" si="54"/>
        <v>176.898</v>
      </c>
      <c r="E886" t="str">
        <f t="shared" si="55"/>
        <v>OK</v>
      </c>
      <c r="H886">
        <v>6.3850740000000004</v>
      </c>
      <c r="I886">
        <v>882</v>
      </c>
      <c r="J886">
        <v>588457.19299999997</v>
      </c>
      <c r="K886">
        <v>1208557.3899999999</v>
      </c>
      <c r="L886">
        <v>176.898</v>
      </c>
      <c r="M886">
        <v>5.5E-2</v>
      </c>
      <c r="N886">
        <v>1.444</v>
      </c>
      <c r="O886" t="s">
        <v>10</v>
      </c>
      <c r="R886">
        <v>4.9950669999999997</v>
      </c>
      <c r="S886" s="3">
        <v>692</v>
      </c>
      <c r="T886">
        <v>587902.63</v>
      </c>
      <c r="U886">
        <v>1209514.5870000001</v>
      </c>
      <c r="V886">
        <v>180.45599999999999</v>
      </c>
      <c r="W886">
        <v>-1E-3</v>
      </c>
      <c r="X886">
        <v>1.4370000000000001</v>
      </c>
      <c r="Y886" t="s">
        <v>10</v>
      </c>
    </row>
    <row r="887" spans="1:25" x14ac:dyDescent="0.25">
      <c r="A887">
        <v>883</v>
      </c>
      <c r="B887">
        <f t="shared" si="52"/>
        <v>-588463.78099999996</v>
      </c>
      <c r="C887">
        <f t="shared" si="53"/>
        <v>-1208552.737</v>
      </c>
      <c r="D887">
        <f t="shared" si="54"/>
        <v>176.80199999999999</v>
      </c>
      <c r="E887" t="str">
        <f t="shared" si="55"/>
        <v>OK</v>
      </c>
      <c r="H887">
        <v>6.3931399999999998</v>
      </c>
      <c r="I887">
        <v>883</v>
      </c>
      <c r="J887">
        <v>588463.78099999996</v>
      </c>
      <c r="K887">
        <v>1208552.737</v>
      </c>
      <c r="L887">
        <v>176.80199999999999</v>
      </c>
      <c r="M887">
        <v>4.1000000000000002E-2</v>
      </c>
      <c r="N887">
        <v>1.4350000000000001</v>
      </c>
      <c r="O887" t="s">
        <v>10</v>
      </c>
      <c r="R887">
        <v>5.0033019999999997</v>
      </c>
      <c r="S887" s="3">
        <v>693</v>
      </c>
      <c r="T887">
        <v>587910.06299999997</v>
      </c>
      <c r="U887">
        <v>1209511.044</v>
      </c>
      <c r="V887">
        <v>180.536</v>
      </c>
      <c r="W887">
        <v>-1E-3</v>
      </c>
      <c r="X887">
        <v>1.4330000000000001</v>
      </c>
      <c r="Y887" t="s">
        <v>10</v>
      </c>
    </row>
    <row r="888" spans="1:25" x14ac:dyDescent="0.25">
      <c r="A888">
        <v>884</v>
      </c>
      <c r="B888">
        <f t="shared" si="52"/>
        <v>-588470.49300000002</v>
      </c>
      <c r="C888">
        <f t="shared" si="53"/>
        <v>-1208548.2660000001</v>
      </c>
      <c r="D888">
        <f t="shared" si="54"/>
        <v>176.69</v>
      </c>
      <c r="E888" t="str">
        <f t="shared" si="55"/>
        <v>OK</v>
      </c>
      <c r="H888">
        <v>6.401205</v>
      </c>
      <c r="I888">
        <v>884</v>
      </c>
      <c r="J888">
        <v>588470.49300000002</v>
      </c>
      <c r="K888">
        <v>1208548.2660000001</v>
      </c>
      <c r="L888">
        <v>176.69</v>
      </c>
      <c r="M888">
        <v>0.03</v>
      </c>
      <c r="N888">
        <v>1.4350000000000001</v>
      </c>
      <c r="O888" t="s">
        <v>10</v>
      </c>
      <c r="R888">
        <v>5.0119179999999997</v>
      </c>
      <c r="S888" s="3">
        <v>694</v>
      </c>
      <c r="T888">
        <v>587917.88199999998</v>
      </c>
      <c r="U888">
        <v>1209507.425</v>
      </c>
      <c r="V888">
        <v>180.619</v>
      </c>
      <c r="W888">
        <v>-3.0000000000000001E-3</v>
      </c>
      <c r="X888">
        <v>1.4359999999999999</v>
      </c>
      <c r="Y888" t="s">
        <v>10</v>
      </c>
    </row>
    <row r="889" spans="1:25" x14ac:dyDescent="0.25">
      <c r="A889">
        <v>885</v>
      </c>
      <c r="B889">
        <f t="shared" si="52"/>
        <v>-588477.39500000002</v>
      </c>
      <c r="C889">
        <f t="shared" si="53"/>
        <v>-1208543.862</v>
      </c>
      <c r="D889">
        <f t="shared" si="54"/>
        <v>176.566</v>
      </c>
      <c r="E889" t="str">
        <f t="shared" si="55"/>
        <v>OK</v>
      </c>
      <c r="H889">
        <v>6.4093920000000004</v>
      </c>
      <c r="I889">
        <v>885</v>
      </c>
      <c r="J889">
        <v>588477.39500000002</v>
      </c>
      <c r="K889">
        <v>1208543.862</v>
      </c>
      <c r="L889">
        <v>176.566</v>
      </c>
      <c r="M889">
        <v>1.9E-2</v>
      </c>
      <c r="N889">
        <v>1.4379999999999999</v>
      </c>
      <c r="O889" t="s">
        <v>10</v>
      </c>
      <c r="R889">
        <v>5.0201700000000002</v>
      </c>
      <c r="S889" s="3">
        <v>695</v>
      </c>
      <c r="T889">
        <v>587925.41299999994</v>
      </c>
      <c r="U889">
        <v>1209504.051</v>
      </c>
      <c r="V889">
        <v>180.702</v>
      </c>
      <c r="W889">
        <v>-1E-3</v>
      </c>
      <c r="X889">
        <v>1.4350000000000001</v>
      </c>
      <c r="Y889" t="s">
        <v>10</v>
      </c>
    </row>
    <row r="890" spans="1:25" x14ac:dyDescent="0.25">
      <c r="A890">
        <v>886</v>
      </c>
      <c r="B890">
        <f t="shared" si="52"/>
        <v>-588484.152</v>
      </c>
      <c r="C890">
        <f t="shared" si="53"/>
        <v>-1208539.7069999999</v>
      </c>
      <c r="D890">
        <f t="shared" si="54"/>
        <v>176.453</v>
      </c>
      <c r="E890" t="str">
        <f t="shared" si="55"/>
        <v>OK</v>
      </c>
      <c r="H890">
        <v>6.4173249999999999</v>
      </c>
      <c r="I890">
        <v>886</v>
      </c>
      <c r="J890">
        <v>588484.152</v>
      </c>
      <c r="K890">
        <v>1208539.7069999999</v>
      </c>
      <c r="L890">
        <v>176.453</v>
      </c>
      <c r="M890">
        <v>7.0000000000000001E-3</v>
      </c>
      <c r="N890">
        <v>1.4350000000000001</v>
      </c>
      <c r="O890" t="s">
        <v>10</v>
      </c>
      <c r="R890">
        <v>5.0280230000000001</v>
      </c>
      <c r="S890" s="3">
        <v>696</v>
      </c>
      <c r="T890">
        <v>587932.61800000002</v>
      </c>
      <c r="U890">
        <v>1209500.9280000001</v>
      </c>
      <c r="V890">
        <v>180.78200000000001</v>
      </c>
      <c r="W890">
        <v>-2E-3</v>
      </c>
      <c r="X890">
        <v>1.4370000000000001</v>
      </c>
      <c r="Y890" t="s">
        <v>10</v>
      </c>
    </row>
    <row r="891" spans="1:25" x14ac:dyDescent="0.25">
      <c r="A891">
        <v>887</v>
      </c>
      <c r="B891">
        <f t="shared" si="52"/>
        <v>-588490.973</v>
      </c>
      <c r="C891">
        <f t="shared" si="53"/>
        <v>-1208535.605</v>
      </c>
      <c r="D891">
        <f t="shared" si="54"/>
        <v>176.33699999999999</v>
      </c>
      <c r="E891" t="str">
        <f t="shared" si="55"/>
        <v>OK</v>
      </c>
      <c r="H891">
        <v>6.4252849999999997</v>
      </c>
      <c r="I891">
        <v>887</v>
      </c>
      <c r="J891">
        <v>588490.973</v>
      </c>
      <c r="K891">
        <v>1208535.605</v>
      </c>
      <c r="L891">
        <v>176.33699999999999</v>
      </c>
      <c r="M891">
        <v>2E-3</v>
      </c>
      <c r="N891">
        <v>1.4339999999999999</v>
      </c>
      <c r="O891" t="s">
        <v>10</v>
      </c>
      <c r="R891">
        <v>5.0358210000000003</v>
      </c>
      <c r="S891" s="3">
        <v>697</v>
      </c>
      <c r="T891">
        <v>587939.80799999996</v>
      </c>
      <c r="U891">
        <v>1209497.9080000001</v>
      </c>
      <c r="V891">
        <v>180.85900000000001</v>
      </c>
      <c r="W891">
        <v>1E-3</v>
      </c>
      <c r="X891">
        <v>1.44</v>
      </c>
      <c r="Y891" t="s">
        <v>10</v>
      </c>
    </row>
    <row r="892" spans="1:25" x14ac:dyDescent="0.25">
      <c r="A892">
        <v>888</v>
      </c>
      <c r="B892">
        <f t="shared" si="52"/>
        <v>-588497.73899999994</v>
      </c>
      <c r="C892">
        <f t="shared" si="53"/>
        <v>-1208531.5619999999</v>
      </c>
      <c r="D892">
        <f t="shared" si="54"/>
        <v>176.215</v>
      </c>
      <c r="E892" t="str">
        <f t="shared" si="55"/>
        <v>OK</v>
      </c>
      <c r="H892">
        <v>6.4331670000000001</v>
      </c>
      <c r="I892">
        <v>888</v>
      </c>
      <c r="J892">
        <v>588497.73899999994</v>
      </c>
      <c r="K892">
        <v>1208531.5619999999</v>
      </c>
      <c r="L892">
        <v>176.215</v>
      </c>
      <c r="M892">
        <v>-2.4E-2</v>
      </c>
      <c r="N892">
        <v>1.4339999999999999</v>
      </c>
      <c r="O892" t="s">
        <v>10</v>
      </c>
      <c r="R892">
        <v>5.0433469999999998</v>
      </c>
      <c r="S892" s="3">
        <v>698</v>
      </c>
      <c r="T892">
        <v>587946.77899999998</v>
      </c>
      <c r="U892">
        <v>1209495.0730000001</v>
      </c>
      <c r="V892">
        <v>180.93</v>
      </c>
      <c r="W892">
        <v>-2E-3</v>
      </c>
      <c r="X892">
        <v>1.4359999999999999</v>
      </c>
      <c r="Y892" t="s">
        <v>10</v>
      </c>
    </row>
    <row r="893" spans="1:25" x14ac:dyDescent="0.25">
      <c r="A893">
        <v>889</v>
      </c>
      <c r="B893">
        <f t="shared" si="52"/>
        <v>-588504.52899999998</v>
      </c>
      <c r="C893">
        <f t="shared" si="53"/>
        <v>-1208527.5379999999</v>
      </c>
      <c r="D893">
        <f t="shared" si="54"/>
        <v>176.09100000000001</v>
      </c>
      <c r="E893" t="str">
        <f t="shared" si="55"/>
        <v>OK</v>
      </c>
      <c r="H893">
        <v>6.4410590000000001</v>
      </c>
      <c r="I893">
        <v>889</v>
      </c>
      <c r="J893">
        <v>588504.52899999998</v>
      </c>
      <c r="K893">
        <v>1208527.5379999999</v>
      </c>
      <c r="L893">
        <v>176.09100000000001</v>
      </c>
      <c r="M893">
        <v>-0.03</v>
      </c>
      <c r="N893">
        <v>1.4370000000000001</v>
      </c>
      <c r="O893" t="s">
        <v>10</v>
      </c>
      <c r="R893">
        <v>5.0511340000000002</v>
      </c>
      <c r="S893" s="3">
        <v>699</v>
      </c>
      <c r="T893">
        <v>587954.02399999998</v>
      </c>
      <c r="U893">
        <v>1209492.2180000001</v>
      </c>
      <c r="V893">
        <v>181.00299999999999</v>
      </c>
      <c r="W893">
        <v>0</v>
      </c>
      <c r="X893">
        <v>1.4359999999999999</v>
      </c>
      <c r="Y893" t="s">
        <v>10</v>
      </c>
    </row>
    <row r="894" spans="1:25" x14ac:dyDescent="0.25">
      <c r="A894">
        <v>890</v>
      </c>
      <c r="B894">
        <f t="shared" si="52"/>
        <v>-588511.40300000005</v>
      </c>
      <c r="C894">
        <f t="shared" si="53"/>
        <v>-1208523.4839999999</v>
      </c>
      <c r="D894">
        <f t="shared" si="54"/>
        <v>175.916</v>
      </c>
      <c r="E894" t="str">
        <f t="shared" si="55"/>
        <v>OK</v>
      </c>
      <c r="H894">
        <v>6.4490400000000001</v>
      </c>
      <c r="I894">
        <v>890</v>
      </c>
      <c r="J894">
        <v>588511.40300000005</v>
      </c>
      <c r="K894">
        <v>1208523.4839999999</v>
      </c>
      <c r="L894">
        <v>175.916</v>
      </c>
      <c r="M894">
        <v>-1.6E-2</v>
      </c>
      <c r="N894">
        <v>1.4350000000000001</v>
      </c>
      <c r="O894" t="s">
        <v>10</v>
      </c>
      <c r="R894">
        <v>5.0594679999999999</v>
      </c>
      <c r="S894" s="3">
        <v>700</v>
      </c>
      <c r="T894">
        <v>587961.81099999999</v>
      </c>
      <c r="U894">
        <v>1209489.2479999999</v>
      </c>
      <c r="V894">
        <v>181.072</v>
      </c>
      <c r="W894">
        <v>-5.0000000000000001E-3</v>
      </c>
      <c r="X894">
        <v>1.4370000000000001</v>
      </c>
      <c r="Y894" t="s">
        <v>10</v>
      </c>
    </row>
    <row r="895" spans="1:25" x14ac:dyDescent="0.25">
      <c r="A895">
        <v>891</v>
      </c>
      <c r="B895">
        <f t="shared" si="52"/>
        <v>-588518.08900000004</v>
      </c>
      <c r="C895">
        <f t="shared" si="53"/>
        <v>-1208519.5179999999</v>
      </c>
      <c r="D895">
        <f t="shared" si="54"/>
        <v>175.80500000000001</v>
      </c>
      <c r="E895" t="str">
        <f t="shared" si="55"/>
        <v>OK</v>
      </c>
      <c r="H895">
        <v>6.4568139999999996</v>
      </c>
      <c r="I895">
        <v>891</v>
      </c>
      <c r="J895">
        <v>588518.08900000004</v>
      </c>
      <c r="K895">
        <v>1208519.5179999999</v>
      </c>
      <c r="L895">
        <v>175.80500000000001</v>
      </c>
      <c r="M895">
        <v>-1.2E-2</v>
      </c>
      <c r="N895">
        <v>1.4350000000000001</v>
      </c>
      <c r="O895" t="s">
        <v>10</v>
      </c>
      <c r="R895">
        <v>5.0712719999999996</v>
      </c>
      <c r="S895" s="3">
        <v>702</v>
      </c>
      <c r="T895">
        <v>587972.902</v>
      </c>
      <c r="U895">
        <v>1209485.21</v>
      </c>
      <c r="V895">
        <v>181.179</v>
      </c>
      <c r="W895">
        <v>-7.0000000000000001E-3</v>
      </c>
      <c r="X895">
        <v>1.4379999999999999</v>
      </c>
      <c r="Y895" t="s">
        <v>10</v>
      </c>
    </row>
    <row r="896" spans="1:25" x14ac:dyDescent="0.25">
      <c r="A896">
        <v>892</v>
      </c>
      <c r="B896">
        <f t="shared" si="52"/>
        <v>-588521.79200000002</v>
      </c>
      <c r="C896">
        <f t="shared" si="53"/>
        <v>-1208517.3259999999</v>
      </c>
      <c r="D896">
        <f t="shared" si="54"/>
        <v>175.72300000000001</v>
      </c>
      <c r="E896" t="str">
        <f t="shared" si="55"/>
        <v>OK</v>
      </c>
      <c r="H896">
        <v>6.4611159999999996</v>
      </c>
      <c r="I896">
        <v>892</v>
      </c>
      <c r="J896">
        <v>588521.79200000002</v>
      </c>
      <c r="K896">
        <v>1208517.3259999999</v>
      </c>
      <c r="L896">
        <v>175.72300000000001</v>
      </c>
      <c r="M896">
        <v>3.0000000000000001E-3</v>
      </c>
      <c r="N896">
        <v>1.4359999999999999</v>
      </c>
      <c r="O896" t="s">
        <v>10</v>
      </c>
      <c r="R896">
        <v>5.0791380000000004</v>
      </c>
      <c r="S896" s="3">
        <v>703</v>
      </c>
      <c r="T896">
        <v>587980.33600000001</v>
      </c>
      <c r="U896">
        <v>1209482.638</v>
      </c>
      <c r="V896">
        <v>181.26599999999999</v>
      </c>
      <c r="W896">
        <v>0</v>
      </c>
      <c r="X896">
        <v>1.4339999999999999</v>
      </c>
      <c r="Y896" t="s">
        <v>10</v>
      </c>
    </row>
    <row r="897" spans="1:25" x14ac:dyDescent="0.25">
      <c r="A897">
        <v>893</v>
      </c>
      <c r="B897">
        <f t="shared" si="52"/>
        <v>-588524.54700000002</v>
      </c>
      <c r="C897">
        <f t="shared" si="53"/>
        <v>-1208515.7</v>
      </c>
      <c r="D897">
        <f t="shared" si="54"/>
        <v>175.661</v>
      </c>
      <c r="E897" t="str">
        <f t="shared" si="55"/>
        <v>HM</v>
      </c>
      <c r="H897">
        <v>6.464315</v>
      </c>
      <c r="I897">
        <v>893</v>
      </c>
      <c r="J897">
        <v>588524.54700000002</v>
      </c>
      <c r="K897">
        <v>1208515.7</v>
      </c>
      <c r="L897">
        <v>175.661</v>
      </c>
      <c r="M897">
        <v>-2E-3</v>
      </c>
      <c r="N897">
        <v>1.4350000000000001</v>
      </c>
      <c r="O897" t="s">
        <v>13</v>
      </c>
      <c r="R897">
        <v>5.0871079999999997</v>
      </c>
      <c r="S897" s="3">
        <v>704</v>
      </c>
      <c r="T897">
        <v>587987.89800000004</v>
      </c>
      <c r="U897">
        <v>1209480.1189999999</v>
      </c>
      <c r="V897">
        <v>181.34700000000001</v>
      </c>
      <c r="W897">
        <v>-3.0000000000000001E-3</v>
      </c>
      <c r="X897">
        <v>1.4339999999999999</v>
      </c>
      <c r="Y897" t="s">
        <v>10</v>
      </c>
    </row>
    <row r="898" spans="1:25" x14ac:dyDescent="0.25">
      <c r="A898">
        <v>894</v>
      </c>
      <c r="B898">
        <f t="shared" si="52"/>
        <v>-588530.93700000003</v>
      </c>
      <c r="C898">
        <f t="shared" si="53"/>
        <v>-1208511.9069999999</v>
      </c>
      <c r="D898">
        <f t="shared" si="54"/>
        <v>175.524</v>
      </c>
      <c r="E898" t="str">
        <f t="shared" si="55"/>
        <v>OK</v>
      </c>
      <c r="H898">
        <v>6.4717469999999997</v>
      </c>
      <c r="I898">
        <v>894</v>
      </c>
      <c r="J898">
        <v>588530.93700000003</v>
      </c>
      <c r="K898">
        <v>1208511.9069999999</v>
      </c>
      <c r="L898">
        <v>175.524</v>
      </c>
      <c r="M898">
        <v>-4.0000000000000001E-3</v>
      </c>
      <c r="N898">
        <v>1.4350000000000001</v>
      </c>
      <c r="O898" t="s">
        <v>10</v>
      </c>
      <c r="R898">
        <v>5.0959149999999998</v>
      </c>
      <c r="S898" s="3">
        <v>705</v>
      </c>
      <c r="T898">
        <v>587996.26300000004</v>
      </c>
      <c r="U898">
        <v>1209477.365</v>
      </c>
      <c r="V898">
        <v>181.447</v>
      </c>
      <c r="W898">
        <v>0</v>
      </c>
      <c r="X898">
        <v>1.4330000000000001</v>
      </c>
      <c r="Y898" t="s">
        <v>10</v>
      </c>
    </row>
    <row r="899" spans="1:25" x14ac:dyDescent="0.25">
      <c r="A899">
        <v>895</v>
      </c>
      <c r="B899">
        <f t="shared" si="52"/>
        <v>-588538.255</v>
      </c>
      <c r="C899">
        <f t="shared" si="53"/>
        <v>-1208507.594</v>
      </c>
      <c r="D899">
        <f t="shared" si="54"/>
        <v>175.40700000000001</v>
      </c>
      <c r="E899" t="str">
        <f t="shared" si="55"/>
        <v>OK</v>
      </c>
      <c r="H899">
        <v>6.4802410000000004</v>
      </c>
      <c r="I899">
        <v>895</v>
      </c>
      <c r="J899">
        <v>588538.255</v>
      </c>
      <c r="K899">
        <v>1208507.594</v>
      </c>
      <c r="L899">
        <v>175.40700000000001</v>
      </c>
      <c r="M899">
        <v>7.0000000000000001E-3</v>
      </c>
      <c r="N899">
        <v>1.4350000000000001</v>
      </c>
      <c r="O899" t="s">
        <v>10</v>
      </c>
      <c r="R899">
        <v>5.1068369999999996</v>
      </c>
      <c r="S899" s="3">
        <v>706</v>
      </c>
      <c r="T899">
        <v>588006.63800000004</v>
      </c>
      <c r="U899">
        <v>1209473.953</v>
      </c>
      <c r="V899">
        <v>181.56399999999999</v>
      </c>
      <c r="W899">
        <v>-1E-3</v>
      </c>
      <c r="X899">
        <v>1.431</v>
      </c>
      <c r="Y899" t="s">
        <v>10</v>
      </c>
    </row>
    <row r="900" spans="1:25" x14ac:dyDescent="0.25">
      <c r="A900">
        <v>896</v>
      </c>
      <c r="B900">
        <f t="shared" si="52"/>
        <v>-588545.06000000006</v>
      </c>
      <c r="C900">
        <f t="shared" si="53"/>
        <v>-1208503.5619999999</v>
      </c>
      <c r="D900">
        <f t="shared" si="54"/>
        <v>175.28399999999999</v>
      </c>
      <c r="E900" t="str">
        <f t="shared" si="55"/>
        <v>OK</v>
      </c>
      <c r="H900">
        <v>6.4881510000000002</v>
      </c>
      <c r="I900">
        <v>896</v>
      </c>
      <c r="J900">
        <v>588545.06000000006</v>
      </c>
      <c r="K900">
        <v>1208503.5619999999</v>
      </c>
      <c r="L900">
        <v>175.28399999999999</v>
      </c>
      <c r="M900">
        <v>2E-3</v>
      </c>
      <c r="N900">
        <v>1.4359999999999999</v>
      </c>
      <c r="O900" t="s">
        <v>10</v>
      </c>
      <c r="R900">
        <v>5.1147629999999999</v>
      </c>
      <c r="S900" s="3">
        <v>707</v>
      </c>
      <c r="T900">
        <v>588014.16799999995</v>
      </c>
      <c r="U900">
        <v>1209471.4790000001</v>
      </c>
      <c r="V900">
        <v>181.64500000000001</v>
      </c>
      <c r="W900">
        <v>-4.0000000000000001E-3</v>
      </c>
      <c r="X900">
        <v>1.4359999999999999</v>
      </c>
      <c r="Y900" t="s">
        <v>10</v>
      </c>
    </row>
    <row r="901" spans="1:25" x14ac:dyDescent="0.25">
      <c r="A901">
        <v>897</v>
      </c>
      <c r="B901">
        <f t="shared" ref="B901:B964" si="56">-J901</f>
        <v>-588551.83299999998</v>
      </c>
      <c r="C901">
        <f t="shared" ref="C901:C964" si="57">-K901</f>
        <v>-1208499.5319999999</v>
      </c>
      <c r="D901">
        <f t="shared" ref="D901:D964" si="58">L901</f>
        <v>175.149</v>
      </c>
      <c r="E901" t="str">
        <f t="shared" ref="E901:E964" si="59">O901</f>
        <v>OK</v>
      </c>
      <c r="H901">
        <v>6.4960319999999996</v>
      </c>
      <c r="I901">
        <v>897</v>
      </c>
      <c r="J901">
        <v>588551.83299999998</v>
      </c>
      <c r="K901">
        <v>1208499.5319999999</v>
      </c>
      <c r="L901">
        <v>175.149</v>
      </c>
      <c r="M901">
        <v>-8.9999999999999993E-3</v>
      </c>
      <c r="N901">
        <v>1.4370000000000001</v>
      </c>
      <c r="O901" t="s">
        <v>10</v>
      </c>
      <c r="R901">
        <v>5.122541</v>
      </c>
      <c r="S901" s="3">
        <v>708</v>
      </c>
      <c r="T901">
        <v>588021.55599999998</v>
      </c>
      <c r="U901">
        <v>1209469.0490000001</v>
      </c>
      <c r="V901">
        <v>181.72499999999999</v>
      </c>
      <c r="W901">
        <v>-1E-3</v>
      </c>
      <c r="X901">
        <v>1.4339999999999999</v>
      </c>
      <c r="Y901" t="s">
        <v>10</v>
      </c>
    </row>
    <row r="902" spans="1:25" x14ac:dyDescent="0.25">
      <c r="A902">
        <v>898</v>
      </c>
      <c r="B902">
        <f t="shared" si="56"/>
        <v>-588558.88300000003</v>
      </c>
      <c r="C902">
        <f t="shared" si="57"/>
        <v>-1208495.3670000001</v>
      </c>
      <c r="D902">
        <f t="shared" si="58"/>
        <v>175.035</v>
      </c>
      <c r="E902" t="str">
        <f t="shared" si="59"/>
        <v>OK</v>
      </c>
      <c r="H902">
        <v>6.5042200000000001</v>
      </c>
      <c r="I902">
        <v>898</v>
      </c>
      <c r="J902">
        <v>588558.88300000003</v>
      </c>
      <c r="K902">
        <v>1208495.3670000001</v>
      </c>
      <c r="L902">
        <v>175.035</v>
      </c>
      <c r="M902">
        <v>2E-3</v>
      </c>
      <c r="N902">
        <v>1.4350000000000001</v>
      </c>
      <c r="O902" t="s">
        <v>10</v>
      </c>
      <c r="R902">
        <v>5.1308499999999997</v>
      </c>
      <c r="S902" s="3">
        <v>709</v>
      </c>
      <c r="T902">
        <v>588029.44999999995</v>
      </c>
      <c r="U902">
        <v>1209466.453</v>
      </c>
      <c r="V902">
        <v>181.81200000000001</v>
      </c>
      <c r="W902">
        <v>-1E-3</v>
      </c>
      <c r="X902">
        <v>1.4379999999999999</v>
      </c>
      <c r="Y902" t="s">
        <v>10</v>
      </c>
    </row>
    <row r="903" spans="1:25" x14ac:dyDescent="0.25">
      <c r="A903">
        <v>899</v>
      </c>
      <c r="B903">
        <f t="shared" si="56"/>
        <v>-588565.58100000001</v>
      </c>
      <c r="C903">
        <f t="shared" si="57"/>
        <v>-1208491.4010000001</v>
      </c>
      <c r="D903">
        <f t="shared" si="58"/>
        <v>174.92099999999999</v>
      </c>
      <c r="E903" t="str">
        <f t="shared" si="59"/>
        <v>OK</v>
      </c>
      <c r="H903">
        <v>6.5120050000000003</v>
      </c>
      <c r="I903">
        <v>899</v>
      </c>
      <c r="J903">
        <v>588565.58100000001</v>
      </c>
      <c r="K903">
        <v>1208491.4010000001</v>
      </c>
      <c r="L903">
        <v>174.92099999999999</v>
      </c>
      <c r="M903">
        <v>0</v>
      </c>
      <c r="N903">
        <v>1.4359999999999999</v>
      </c>
      <c r="O903" t="s">
        <v>10</v>
      </c>
      <c r="R903">
        <v>5.1388509999999998</v>
      </c>
      <c r="S903" s="3">
        <v>710</v>
      </c>
      <c r="T903">
        <v>588037.05200000003</v>
      </c>
      <c r="U903">
        <v>1209463.9580000001</v>
      </c>
      <c r="V903">
        <v>181.892</v>
      </c>
      <c r="W903">
        <v>-3.0000000000000001E-3</v>
      </c>
      <c r="X903">
        <v>1.4339999999999999</v>
      </c>
      <c r="Y903" t="s">
        <v>10</v>
      </c>
    </row>
    <row r="904" spans="1:25" x14ac:dyDescent="0.25">
      <c r="A904">
        <v>900</v>
      </c>
      <c r="B904">
        <f t="shared" si="56"/>
        <v>-588572.64</v>
      </c>
      <c r="C904">
        <f t="shared" si="57"/>
        <v>-1208487.2169999999</v>
      </c>
      <c r="D904">
        <f t="shared" si="58"/>
        <v>174.798</v>
      </c>
      <c r="E904" t="str">
        <f t="shared" si="59"/>
        <v>OK</v>
      </c>
      <c r="H904">
        <v>6.5202109999999998</v>
      </c>
      <c r="I904">
        <v>900</v>
      </c>
      <c r="J904">
        <v>588572.64</v>
      </c>
      <c r="K904">
        <v>1208487.2169999999</v>
      </c>
      <c r="L904">
        <v>174.798</v>
      </c>
      <c r="M904">
        <v>-1E-3</v>
      </c>
      <c r="N904">
        <v>1.4339999999999999</v>
      </c>
      <c r="O904" t="s">
        <v>10</v>
      </c>
      <c r="R904">
        <v>5.1466349999999998</v>
      </c>
      <c r="S904" s="3">
        <v>711</v>
      </c>
      <c r="T904">
        <v>588044.43999999994</v>
      </c>
      <c r="U904">
        <v>1209461.5060000001</v>
      </c>
      <c r="V904">
        <v>181.95099999999999</v>
      </c>
      <c r="W904">
        <v>-6.0000000000000001E-3</v>
      </c>
      <c r="X904">
        <v>1.4339999999999999</v>
      </c>
      <c r="Y904" t="s">
        <v>10</v>
      </c>
    </row>
    <row r="905" spans="1:25" x14ac:dyDescent="0.25">
      <c r="A905">
        <v>901</v>
      </c>
      <c r="B905">
        <f t="shared" si="56"/>
        <v>-588579.348</v>
      </c>
      <c r="C905">
        <f t="shared" si="57"/>
        <v>-1208483.2420000001</v>
      </c>
      <c r="D905">
        <f t="shared" si="58"/>
        <v>174.66800000000001</v>
      </c>
      <c r="E905" t="str">
        <f t="shared" si="59"/>
        <v>OK</v>
      </c>
      <c r="H905">
        <v>6.5280069999999997</v>
      </c>
      <c r="I905">
        <v>901</v>
      </c>
      <c r="J905">
        <v>588579.348</v>
      </c>
      <c r="K905">
        <v>1208483.2420000001</v>
      </c>
      <c r="L905">
        <v>174.66800000000001</v>
      </c>
      <c r="M905">
        <v>0</v>
      </c>
      <c r="N905">
        <v>1.4330000000000001</v>
      </c>
      <c r="O905" t="s">
        <v>10</v>
      </c>
      <c r="R905">
        <v>5.1547679999999998</v>
      </c>
      <c r="S905" s="3">
        <v>712</v>
      </c>
      <c r="T905">
        <v>588052.17200000002</v>
      </c>
      <c r="U905">
        <v>1209458.9839999999</v>
      </c>
      <c r="V905">
        <v>182.05799999999999</v>
      </c>
      <c r="W905">
        <v>-4.0000000000000001E-3</v>
      </c>
      <c r="X905">
        <v>1.4339999999999999</v>
      </c>
      <c r="Y905" t="s">
        <v>10</v>
      </c>
    </row>
    <row r="906" spans="1:25" x14ac:dyDescent="0.25">
      <c r="A906">
        <v>902</v>
      </c>
      <c r="B906">
        <f t="shared" si="56"/>
        <v>-588586.41700000002</v>
      </c>
      <c r="C906">
        <f t="shared" si="57"/>
        <v>-1208479.0619999999</v>
      </c>
      <c r="D906">
        <f t="shared" si="58"/>
        <v>174.547</v>
      </c>
      <c r="E906" t="str">
        <f t="shared" si="59"/>
        <v>OK</v>
      </c>
      <c r="H906">
        <v>6.5362200000000001</v>
      </c>
      <c r="I906">
        <v>902</v>
      </c>
      <c r="J906">
        <v>588586.41700000002</v>
      </c>
      <c r="K906">
        <v>1208479.0619999999</v>
      </c>
      <c r="L906">
        <v>174.547</v>
      </c>
      <c r="M906">
        <v>1E-3</v>
      </c>
      <c r="N906">
        <v>1.4339999999999999</v>
      </c>
      <c r="O906" t="s">
        <v>10</v>
      </c>
      <c r="R906">
        <v>5.1618969999999997</v>
      </c>
      <c r="S906" s="3">
        <v>713</v>
      </c>
      <c r="T906">
        <v>588058.94299999997</v>
      </c>
      <c r="U906">
        <v>1209456.753</v>
      </c>
      <c r="V906">
        <v>182.137</v>
      </c>
      <c r="W906">
        <v>-4.0000000000000001E-3</v>
      </c>
      <c r="X906">
        <v>1.4350000000000001</v>
      </c>
      <c r="Y906" t="s">
        <v>10</v>
      </c>
    </row>
    <row r="907" spans="1:25" x14ac:dyDescent="0.25">
      <c r="A907">
        <v>903</v>
      </c>
      <c r="B907">
        <f t="shared" si="56"/>
        <v>-588592.88399999996</v>
      </c>
      <c r="C907">
        <f t="shared" si="57"/>
        <v>-1208475.2239999999</v>
      </c>
      <c r="D907">
        <f t="shared" si="58"/>
        <v>174.441</v>
      </c>
      <c r="E907" t="str">
        <f t="shared" si="59"/>
        <v>OK</v>
      </c>
      <c r="H907">
        <v>6.5437399999999997</v>
      </c>
      <c r="I907">
        <v>903</v>
      </c>
      <c r="J907">
        <v>588592.88399999996</v>
      </c>
      <c r="K907">
        <v>1208475.2239999999</v>
      </c>
      <c r="L907">
        <v>174.441</v>
      </c>
      <c r="M907">
        <v>3.0000000000000001E-3</v>
      </c>
      <c r="N907">
        <v>1.4370000000000001</v>
      </c>
      <c r="O907" t="s">
        <v>10</v>
      </c>
      <c r="R907">
        <v>5.1677049999999998</v>
      </c>
      <c r="S907" s="3">
        <v>715</v>
      </c>
      <c r="T907">
        <v>588064.46100000001</v>
      </c>
      <c r="U907">
        <v>1209454.942</v>
      </c>
      <c r="V907">
        <v>182.196</v>
      </c>
      <c r="W907">
        <v>-5.0000000000000001E-3</v>
      </c>
      <c r="X907">
        <v>1.4379999999999999</v>
      </c>
      <c r="Y907" t="s">
        <v>10</v>
      </c>
    </row>
    <row r="908" spans="1:25" x14ac:dyDescent="0.25">
      <c r="A908">
        <v>904</v>
      </c>
      <c r="B908">
        <f t="shared" si="56"/>
        <v>-588599.571</v>
      </c>
      <c r="C908">
        <f t="shared" si="57"/>
        <v>-1208471.2720000001</v>
      </c>
      <c r="D908">
        <f t="shared" si="58"/>
        <v>174.33600000000001</v>
      </c>
      <c r="E908" t="str">
        <f t="shared" si="59"/>
        <v>OK</v>
      </c>
      <c r="H908">
        <v>6.5515080000000001</v>
      </c>
      <c r="I908">
        <v>904</v>
      </c>
      <c r="J908">
        <v>588599.571</v>
      </c>
      <c r="K908">
        <v>1208471.2720000001</v>
      </c>
      <c r="L908">
        <v>174.33600000000001</v>
      </c>
      <c r="M908">
        <v>2E-3</v>
      </c>
      <c r="N908">
        <v>1.4359999999999999</v>
      </c>
      <c r="O908" t="s">
        <v>10</v>
      </c>
      <c r="R908">
        <v>5.1756890000000002</v>
      </c>
      <c r="S908" s="3">
        <v>716</v>
      </c>
      <c r="T908">
        <v>588072.04599999997</v>
      </c>
      <c r="U908">
        <v>1209452.4509999999</v>
      </c>
      <c r="V908">
        <v>182.273</v>
      </c>
      <c r="W908">
        <v>-2E-3</v>
      </c>
      <c r="X908">
        <v>1.4339999999999999</v>
      </c>
      <c r="Y908" t="s">
        <v>10</v>
      </c>
    </row>
    <row r="909" spans="1:25" x14ac:dyDescent="0.25">
      <c r="A909">
        <v>905</v>
      </c>
      <c r="B909">
        <f t="shared" si="56"/>
        <v>-588606.473</v>
      </c>
      <c r="C909">
        <f t="shared" si="57"/>
        <v>-1208467.1769999999</v>
      </c>
      <c r="D909">
        <f t="shared" si="58"/>
        <v>174.20500000000001</v>
      </c>
      <c r="E909" t="str">
        <f t="shared" si="59"/>
        <v>OK</v>
      </c>
      <c r="H909">
        <v>6.5595330000000001</v>
      </c>
      <c r="I909">
        <v>905</v>
      </c>
      <c r="J909">
        <v>588606.473</v>
      </c>
      <c r="K909">
        <v>1208467.1769999999</v>
      </c>
      <c r="L909">
        <v>174.20500000000001</v>
      </c>
      <c r="M909">
        <v>1E-3</v>
      </c>
      <c r="N909">
        <v>1.4370000000000001</v>
      </c>
      <c r="O909" t="s">
        <v>10</v>
      </c>
      <c r="R909">
        <v>5.1835800000000001</v>
      </c>
      <c r="S909" s="3">
        <v>717</v>
      </c>
      <c r="T909">
        <v>588079.54399999999</v>
      </c>
      <c r="U909">
        <v>1209449.9920000001</v>
      </c>
      <c r="V909">
        <v>182.37799999999999</v>
      </c>
      <c r="W909">
        <v>-2E-3</v>
      </c>
      <c r="X909">
        <v>1.4330000000000001</v>
      </c>
      <c r="Y909" t="s">
        <v>10</v>
      </c>
    </row>
    <row r="910" spans="1:25" x14ac:dyDescent="0.25">
      <c r="A910">
        <v>906</v>
      </c>
      <c r="B910">
        <f t="shared" si="56"/>
        <v>-588610.55200000003</v>
      </c>
      <c r="C910">
        <f t="shared" si="57"/>
        <v>-1208464.757</v>
      </c>
      <c r="D910">
        <f t="shared" si="58"/>
        <v>174.13</v>
      </c>
      <c r="E910" t="str">
        <f t="shared" si="59"/>
        <v>HM</v>
      </c>
      <c r="H910">
        <v>6.5642760000000004</v>
      </c>
      <c r="I910">
        <v>906</v>
      </c>
      <c r="J910">
        <v>588610.55200000003</v>
      </c>
      <c r="K910">
        <v>1208464.757</v>
      </c>
      <c r="L910">
        <v>174.13</v>
      </c>
      <c r="M910">
        <v>-7.0000000000000001E-3</v>
      </c>
      <c r="N910">
        <v>1.4350000000000001</v>
      </c>
      <c r="O910" t="s">
        <v>13</v>
      </c>
      <c r="R910">
        <v>5.1912710000000004</v>
      </c>
      <c r="S910" s="3">
        <v>718</v>
      </c>
      <c r="T910">
        <v>588086.85</v>
      </c>
      <c r="U910">
        <v>1209447.5870000001</v>
      </c>
      <c r="V910">
        <v>182.495</v>
      </c>
      <c r="W910">
        <v>-4.0000000000000001E-3</v>
      </c>
      <c r="X910">
        <v>1.4350000000000001</v>
      </c>
      <c r="Y910" t="s">
        <v>10</v>
      </c>
    </row>
    <row r="911" spans="1:25" x14ac:dyDescent="0.25">
      <c r="A911">
        <v>907</v>
      </c>
      <c r="B911">
        <f t="shared" si="56"/>
        <v>-588616.28099999996</v>
      </c>
      <c r="C911">
        <f t="shared" si="57"/>
        <v>-1208461.362</v>
      </c>
      <c r="D911">
        <f t="shared" si="58"/>
        <v>174.03899999999999</v>
      </c>
      <c r="E911" t="str">
        <f t="shared" si="59"/>
        <v>OK</v>
      </c>
      <c r="H911">
        <v>6.5709350000000004</v>
      </c>
      <c r="I911">
        <v>907</v>
      </c>
      <c r="J911">
        <v>588616.28099999996</v>
      </c>
      <c r="K911">
        <v>1208461.362</v>
      </c>
      <c r="L911">
        <v>174.03899999999999</v>
      </c>
      <c r="M911">
        <v>3.0000000000000001E-3</v>
      </c>
      <c r="N911">
        <v>1.4350000000000001</v>
      </c>
      <c r="O911" t="s">
        <v>10</v>
      </c>
      <c r="R911">
        <v>5.1987160000000001</v>
      </c>
      <c r="S911" s="3">
        <v>719</v>
      </c>
      <c r="T911">
        <v>588093.92500000005</v>
      </c>
      <c r="U911">
        <v>1209445.2679999999</v>
      </c>
      <c r="V911">
        <v>182.589</v>
      </c>
      <c r="W911">
        <v>-4.0000000000000001E-3</v>
      </c>
      <c r="X911">
        <v>1.4359999999999999</v>
      </c>
      <c r="Y911" t="s">
        <v>10</v>
      </c>
    </row>
    <row r="912" spans="1:25" x14ac:dyDescent="0.25">
      <c r="A912">
        <v>908</v>
      </c>
      <c r="B912">
        <f t="shared" si="56"/>
        <v>-588623.23</v>
      </c>
      <c r="C912">
        <f t="shared" si="57"/>
        <v>-1208457.2549999999</v>
      </c>
      <c r="D912">
        <f t="shared" si="58"/>
        <v>173.905</v>
      </c>
      <c r="E912" t="str">
        <f t="shared" si="59"/>
        <v>OK</v>
      </c>
      <c r="H912">
        <v>6.579008</v>
      </c>
      <c r="I912">
        <v>908</v>
      </c>
      <c r="J912">
        <v>588623.23</v>
      </c>
      <c r="K912">
        <v>1208457.2549999999</v>
      </c>
      <c r="L912">
        <v>173.905</v>
      </c>
      <c r="M912">
        <v>5.0000000000000001E-3</v>
      </c>
      <c r="N912">
        <v>1.4350000000000001</v>
      </c>
      <c r="O912" t="s">
        <v>10</v>
      </c>
      <c r="R912">
        <v>5.2065979999999996</v>
      </c>
      <c r="S912" s="3">
        <v>720</v>
      </c>
      <c r="T912">
        <v>588101.41200000001</v>
      </c>
      <c r="U912">
        <v>1209442.8060000001</v>
      </c>
      <c r="V912">
        <v>182.68100000000001</v>
      </c>
      <c r="W912">
        <v>-8.0000000000000002E-3</v>
      </c>
      <c r="X912">
        <v>1.4370000000000001</v>
      </c>
      <c r="Y912" t="s">
        <v>10</v>
      </c>
    </row>
    <row r="913" spans="1:25" x14ac:dyDescent="0.25">
      <c r="A913">
        <v>909</v>
      </c>
      <c r="B913">
        <f t="shared" si="56"/>
        <v>-588630.42799999996</v>
      </c>
      <c r="C913">
        <f t="shared" si="57"/>
        <v>-1208452.9609999999</v>
      </c>
      <c r="D913">
        <f t="shared" si="58"/>
        <v>173.77099999999999</v>
      </c>
      <c r="E913" t="str">
        <f t="shared" si="59"/>
        <v>OK</v>
      </c>
      <c r="H913">
        <v>6.5873889999999999</v>
      </c>
      <c r="I913">
        <v>909</v>
      </c>
      <c r="J913">
        <v>588630.42799999996</v>
      </c>
      <c r="K913">
        <v>1208452.9609999999</v>
      </c>
      <c r="L913">
        <v>173.77099999999999</v>
      </c>
      <c r="M913">
        <v>-8.9999999999999993E-3</v>
      </c>
      <c r="N913">
        <v>1.4339999999999999</v>
      </c>
      <c r="O913" t="s">
        <v>10</v>
      </c>
      <c r="R913">
        <v>5.2146410000000003</v>
      </c>
      <c r="S913" s="3">
        <v>721</v>
      </c>
      <c r="T913">
        <v>588109.05700000003</v>
      </c>
      <c r="U913">
        <v>1209440.307</v>
      </c>
      <c r="V913">
        <v>182.798</v>
      </c>
      <c r="W913">
        <v>-3.0000000000000001E-3</v>
      </c>
      <c r="X913">
        <v>1.4339999999999999</v>
      </c>
      <c r="Y913" t="s">
        <v>10</v>
      </c>
    </row>
    <row r="914" spans="1:25" x14ac:dyDescent="0.25">
      <c r="A914">
        <v>910</v>
      </c>
      <c r="B914">
        <f t="shared" si="56"/>
        <v>-588637.44799999997</v>
      </c>
      <c r="C914">
        <f t="shared" si="57"/>
        <v>-1208448.797</v>
      </c>
      <c r="D914">
        <f t="shared" si="58"/>
        <v>173.65</v>
      </c>
      <c r="E914" t="str">
        <f t="shared" si="59"/>
        <v>OK</v>
      </c>
      <c r="H914">
        <v>6.5955500000000002</v>
      </c>
      <c r="I914">
        <v>910</v>
      </c>
      <c r="J914">
        <v>588637.44799999997</v>
      </c>
      <c r="K914">
        <v>1208448.797</v>
      </c>
      <c r="L914">
        <v>173.65</v>
      </c>
      <c r="M914">
        <v>-0.01</v>
      </c>
      <c r="N914">
        <v>1.4379999999999999</v>
      </c>
      <c r="O914" t="s">
        <v>10</v>
      </c>
      <c r="R914">
        <v>5.222696</v>
      </c>
      <c r="S914" s="3">
        <v>722</v>
      </c>
      <c r="T914">
        <v>588116.70900000003</v>
      </c>
      <c r="U914">
        <v>1209437.791</v>
      </c>
      <c r="V914">
        <v>182.88800000000001</v>
      </c>
      <c r="W914">
        <v>-5.0000000000000001E-3</v>
      </c>
      <c r="X914">
        <v>1.4359999999999999</v>
      </c>
      <c r="Y914" t="s">
        <v>10</v>
      </c>
    </row>
    <row r="915" spans="1:25" x14ac:dyDescent="0.25">
      <c r="A915">
        <v>911</v>
      </c>
      <c r="B915">
        <f t="shared" si="56"/>
        <v>-588644.58900000004</v>
      </c>
      <c r="C915">
        <f t="shared" si="57"/>
        <v>-1208444.575</v>
      </c>
      <c r="D915">
        <f t="shared" si="58"/>
        <v>173.53700000000001</v>
      </c>
      <c r="E915" t="str">
        <f t="shared" si="59"/>
        <v>OK</v>
      </c>
      <c r="H915">
        <v>6.603847</v>
      </c>
      <c r="I915">
        <v>911</v>
      </c>
      <c r="J915">
        <v>588644.58900000004</v>
      </c>
      <c r="K915">
        <v>1208444.575</v>
      </c>
      <c r="L915">
        <v>173.53700000000001</v>
      </c>
      <c r="M915">
        <v>-8.0000000000000002E-3</v>
      </c>
      <c r="N915">
        <v>1.4330000000000001</v>
      </c>
      <c r="O915" t="s">
        <v>10</v>
      </c>
      <c r="R915">
        <v>5.2309650000000003</v>
      </c>
      <c r="S915" s="3">
        <v>723</v>
      </c>
      <c r="T915">
        <v>588124.56799999997</v>
      </c>
      <c r="U915">
        <v>1209435.22</v>
      </c>
      <c r="V915">
        <v>183.006</v>
      </c>
      <c r="W915">
        <v>-3.0000000000000001E-3</v>
      </c>
      <c r="X915">
        <v>1.4339999999999999</v>
      </c>
      <c r="Y915" t="s">
        <v>10</v>
      </c>
    </row>
    <row r="916" spans="1:25" x14ac:dyDescent="0.25">
      <c r="A916">
        <v>912</v>
      </c>
      <c r="B916">
        <f t="shared" si="56"/>
        <v>-588651.38199999998</v>
      </c>
      <c r="C916">
        <f t="shared" si="57"/>
        <v>-1208440.547</v>
      </c>
      <c r="D916">
        <f t="shared" si="58"/>
        <v>173.43700000000001</v>
      </c>
      <c r="E916" t="str">
        <f t="shared" si="59"/>
        <v>OK</v>
      </c>
      <c r="H916">
        <v>6.6117439999999998</v>
      </c>
      <c r="I916">
        <v>912</v>
      </c>
      <c r="J916">
        <v>588651.38199999998</v>
      </c>
      <c r="K916">
        <v>1208440.547</v>
      </c>
      <c r="L916">
        <v>173.43700000000001</v>
      </c>
      <c r="M916">
        <v>-6.0000000000000001E-3</v>
      </c>
      <c r="N916">
        <v>1.4359999999999999</v>
      </c>
      <c r="O916" t="s">
        <v>10</v>
      </c>
      <c r="R916">
        <v>5.239223</v>
      </c>
      <c r="S916" s="3">
        <v>724</v>
      </c>
      <c r="T916">
        <v>588132.41399999999</v>
      </c>
      <c r="U916">
        <v>1209432.6470000001</v>
      </c>
      <c r="V916">
        <v>183.11</v>
      </c>
      <c r="W916">
        <v>-1E-3</v>
      </c>
      <c r="X916">
        <v>1.4330000000000001</v>
      </c>
      <c r="Y916" t="s">
        <v>10</v>
      </c>
    </row>
    <row r="917" spans="1:25" x14ac:dyDescent="0.25">
      <c r="A917">
        <v>913</v>
      </c>
      <c r="B917">
        <f t="shared" si="56"/>
        <v>-588657.66599999997</v>
      </c>
      <c r="C917">
        <f t="shared" si="57"/>
        <v>-1208436.8389999999</v>
      </c>
      <c r="D917">
        <f t="shared" si="58"/>
        <v>173.34299999999999</v>
      </c>
      <c r="E917" t="str">
        <f t="shared" si="59"/>
        <v>OK</v>
      </c>
      <c r="H917">
        <v>6.61904</v>
      </c>
      <c r="I917">
        <v>913</v>
      </c>
      <c r="J917">
        <v>588657.66599999997</v>
      </c>
      <c r="K917">
        <v>1208436.8389999999</v>
      </c>
      <c r="L917">
        <v>173.34299999999999</v>
      </c>
      <c r="M917">
        <v>1E-3</v>
      </c>
      <c r="N917">
        <v>1.4350000000000001</v>
      </c>
      <c r="O917" t="s">
        <v>10</v>
      </c>
      <c r="R917">
        <v>5.2474990000000004</v>
      </c>
      <c r="S917" s="3">
        <v>725</v>
      </c>
      <c r="T917">
        <v>588140.27899999998</v>
      </c>
      <c r="U917">
        <v>1209430.068</v>
      </c>
      <c r="V917">
        <v>183.209</v>
      </c>
      <c r="W917">
        <v>0</v>
      </c>
      <c r="X917">
        <v>1.4350000000000001</v>
      </c>
      <c r="Y917" t="s">
        <v>10</v>
      </c>
    </row>
    <row r="918" spans="1:25" x14ac:dyDescent="0.25">
      <c r="A918">
        <v>914</v>
      </c>
      <c r="B918">
        <f t="shared" si="56"/>
        <v>-588664.55000000005</v>
      </c>
      <c r="C918">
        <f t="shared" si="57"/>
        <v>-1208432.763</v>
      </c>
      <c r="D918">
        <f t="shared" si="58"/>
        <v>173.209</v>
      </c>
      <c r="E918" t="str">
        <f t="shared" si="59"/>
        <v>OK</v>
      </c>
      <c r="H918">
        <v>6.62704</v>
      </c>
      <c r="I918">
        <v>914</v>
      </c>
      <c r="J918">
        <v>588664.55000000005</v>
      </c>
      <c r="K918">
        <v>1208432.763</v>
      </c>
      <c r="L918">
        <v>173.209</v>
      </c>
      <c r="M918">
        <v>4.0000000000000001E-3</v>
      </c>
      <c r="N918">
        <v>1.4370000000000001</v>
      </c>
      <c r="O918" t="s">
        <v>10</v>
      </c>
      <c r="R918">
        <v>5.2553660000000004</v>
      </c>
      <c r="S918" s="3">
        <v>726</v>
      </c>
      <c r="T918">
        <v>588147.75300000003</v>
      </c>
      <c r="U918">
        <v>1209427.6129999999</v>
      </c>
      <c r="V918">
        <v>183.31</v>
      </c>
      <c r="W918">
        <v>-1E-3</v>
      </c>
      <c r="X918">
        <v>1.4359999999999999</v>
      </c>
      <c r="Y918" t="s">
        <v>10</v>
      </c>
    </row>
    <row r="919" spans="1:25" x14ac:dyDescent="0.25">
      <c r="A919">
        <v>915</v>
      </c>
      <c r="B919">
        <f t="shared" si="56"/>
        <v>-588671.179</v>
      </c>
      <c r="C919">
        <f t="shared" si="57"/>
        <v>-1208428.8130000001</v>
      </c>
      <c r="D919">
        <f t="shared" si="58"/>
        <v>173.08600000000001</v>
      </c>
      <c r="E919" t="str">
        <f t="shared" si="59"/>
        <v>OK</v>
      </c>
      <c r="H919">
        <v>6.6347569999999996</v>
      </c>
      <c r="I919">
        <v>915</v>
      </c>
      <c r="J919">
        <v>588671.179</v>
      </c>
      <c r="K919">
        <v>1208428.8130000001</v>
      </c>
      <c r="L919">
        <v>173.08600000000001</v>
      </c>
      <c r="M919">
        <v>-3.0000000000000001E-3</v>
      </c>
      <c r="N919">
        <v>1.4350000000000001</v>
      </c>
      <c r="O919" t="s">
        <v>10</v>
      </c>
      <c r="R919">
        <v>5.2611509999999999</v>
      </c>
      <c r="S919" s="3">
        <v>727</v>
      </c>
      <c r="T919">
        <v>588153.25</v>
      </c>
      <c r="U919">
        <v>1209425.8089999999</v>
      </c>
      <c r="V919">
        <v>183.37700000000001</v>
      </c>
      <c r="W919">
        <v>-4.0000000000000001E-3</v>
      </c>
      <c r="X919">
        <v>1.4339999999999999</v>
      </c>
      <c r="Y919" t="s">
        <v>10</v>
      </c>
    </row>
    <row r="920" spans="1:25" x14ac:dyDescent="0.25">
      <c r="A920">
        <v>916</v>
      </c>
      <c r="B920">
        <f t="shared" si="56"/>
        <v>-588677.94900000002</v>
      </c>
      <c r="C920">
        <f t="shared" si="57"/>
        <v>-1208424.8019999999</v>
      </c>
      <c r="D920">
        <f t="shared" si="58"/>
        <v>172.95099999999999</v>
      </c>
      <c r="E920" t="str">
        <f t="shared" si="59"/>
        <v>OK</v>
      </c>
      <c r="H920">
        <v>6.6426259999999999</v>
      </c>
      <c r="I920">
        <v>916</v>
      </c>
      <c r="J920">
        <v>588677.94900000002</v>
      </c>
      <c r="K920">
        <v>1208424.8019999999</v>
      </c>
      <c r="L920">
        <v>172.95099999999999</v>
      </c>
      <c r="M920">
        <v>0</v>
      </c>
      <c r="N920">
        <v>1.4339999999999999</v>
      </c>
      <c r="O920" t="s">
        <v>10</v>
      </c>
      <c r="R920">
        <v>5.2709010000000003</v>
      </c>
      <c r="S920" s="3">
        <v>729</v>
      </c>
      <c r="T920">
        <v>588162.51199999999</v>
      </c>
      <c r="U920">
        <v>1209422.767</v>
      </c>
      <c r="V920">
        <v>183.47900000000001</v>
      </c>
      <c r="W920">
        <v>-3.0000000000000001E-3</v>
      </c>
      <c r="X920">
        <v>1.4359999999999999</v>
      </c>
      <c r="Y920" t="s">
        <v>10</v>
      </c>
    </row>
    <row r="921" spans="1:25" x14ac:dyDescent="0.25">
      <c r="A921">
        <v>917</v>
      </c>
      <c r="B921">
        <f t="shared" si="56"/>
        <v>-588684.64199999999</v>
      </c>
      <c r="C921">
        <f t="shared" si="57"/>
        <v>-1208420.8489999999</v>
      </c>
      <c r="D921">
        <f t="shared" si="58"/>
        <v>172.81899999999999</v>
      </c>
      <c r="E921" t="str">
        <f t="shared" si="59"/>
        <v>OK</v>
      </c>
      <c r="H921">
        <v>6.6503990000000002</v>
      </c>
      <c r="I921">
        <v>917</v>
      </c>
      <c r="J921">
        <v>588684.64199999999</v>
      </c>
      <c r="K921">
        <v>1208420.8489999999</v>
      </c>
      <c r="L921">
        <v>172.81899999999999</v>
      </c>
      <c r="M921">
        <v>-3.0000000000000001E-3</v>
      </c>
      <c r="N921">
        <v>1.4350000000000001</v>
      </c>
      <c r="O921" t="s">
        <v>10</v>
      </c>
      <c r="R921">
        <v>5.2790150000000002</v>
      </c>
      <c r="S921" s="3">
        <v>730</v>
      </c>
      <c r="T921">
        <v>588170.22199999995</v>
      </c>
      <c r="U921">
        <v>1209420.2350000001</v>
      </c>
      <c r="V921">
        <v>183.56800000000001</v>
      </c>
      <c r="W921">
        <v>-2E-3</v>
      </c>
      <c r="X921">
        <v>1.4370000000000001</v>
      </c>
      <c r="Y921" t="s">
        <v>10</v>
      </c>
    </row>
    <row r="922" spans="1:25" x14ac:dyDescent="0.25">
      <c r="A922">
        <v>918</v>
      </c>
      <c r="B922">
        <f t="shared" si="56"/>
        <v>-588691.228</v>
      </c>
      <c r="C922">
        <f t="shared" si="57"/>
        <v>-1208416.9509999999</v>
      </c>
      <c r="D922">
        <f t="shared" si="58"/>
        <v>172.721</v>
      </c>
      <c r="E922" t="str">
        <f t="shared" si="59"/>
        <v>OK</v>
      </c>
      <c r="H922">
        <v>6.6580519999999996</v>
      </c>
      <c r="I922">
        <v>918</v>
      </c>
      <c r="J922">
        <v>588691.228</v>
      </c>
      <c r="K922">
        <v>1208416.9509999999</v>
      </c>
      <c r="L922">
        <v>172.721</v>
      </c>
      <c r="M922">
        <v>3.0000000000000001E-3</v>
      </c>
      <c r="N922">
        <v>1.4359999999999999</v>
      </c>
      <c r="O922" t="s">
        <v>10</v>
      </c>
      <c r="R922">
        <v>5.2870489999999997</v>
      </c>
      <c r="S922" s="3">
        <v>731</v>
      </c>
      <c r="T922">
        <v>588177.85499999998</v>
      </c>
      <c r="U922">
        <v>1209417.73</v>
      </c>
      <c r="V922">
        <v>183.65</v>
      </c>
      <c r="W922">
        <v>-2E-3</v>
      </c>
      <c r="X922">
        <v>1.4350000000000001</v>
      </c>
      <c r="Y922" t="s">
        <v>10</v>
      </c>
    </row>
    <row r="923" spans="1:25" x14ac:dyDescent="0.25">
      <c r="A923">
        <v>919</v>
      </c>
      <c r="B923">
        <f t="shared" si="56"/>
        <v>-588696.62100000004</v>
      </c>
      <c r="C923">
        <f t="shared" si="57"/>
        <v>-1208413.757</v>
      </c>
      <c r="D923">
        <f t="shared" si="58"/>
        <v>172.63499999999999</v>
      </c>
      <c r="E923" t="str">
        <f t="shared" si="59"/>
        <v>HM</v>
      </c>
      <c r="H923">
        <v>6.6643210000000002</v>
      </c>
      <c r="I923">
        <v>919</v>
      </c>
      <c r="J923">
        <v>588696.62100000004</v>
      </c>
      <c r="K923">
        <v>1208413.757</v>
      </c>
      <c r="L923">
        <v>172.63499999999999</v>
      </c>
      <c r="M923">
        <v>0</v>
      </c>
      <c r="N923">
        <v>1.4350000000000001</v>
      </c>
      <c r="O923" t="s">
        <v>13</v>
      </c>
      <c r="R923">
        <v>5.2949780000000004</v>
      </c>
      <c r="S923" s="3">
        <v>732</v>
      </c>
      <c r="T923">
        <v>588185.38699999999</v>
      </c>
      <c r="U923">
        <v>1209415.2520000001</v>
      </c>
      <c r="V923">
        <v>183.733</v>
      </c>
      <c r="W923">
        <v>-1E-3</v>
      </c>
      <c r="X923">
        <v>1.4350000000000001</v>
      </c>
      <c r="Y923" t="s">
        <v>10</v>
      </c>
    </row>
    <row r="924" spans="1:25" x14ac:dyDescent="0.25">
      <c r="A924">
        <v>920</v>
      </c>
      <c r="B924">
        <f t="shared" si="56"/>
        <v>-588702.58799999999</v>
      </c>
      <c r="C924">
        <f t="shared" si="57"/>
        <v>-1208410.219</v>
      </c>
      <c r="D924">
        <f t="shared" si="58"/>
        <v>172.53</v>
      </c>
      <c r="E924" t="str">
        <f t="shared" si="59"/>
        <v>OK</v>
      </c>
      <c r="H924">
        <v>6.6712569999999998</v>
      </c>
      <c r="I924">
        <v>920</v>
      </c>
      <c r="J924">
        <v>588702.58799999999</v>
      </c>
      <c r="K924">
        <v>1208410.219</v>
      </c>
      <c r="L924">
        <v>172.53</v>
      </c>
      <c r="M924">
        <v>-1E-3</v>
      </c>
      <c r="N924">
        <v>1.4359999999999999</v>
      </c>
      <c r="O924" t="s">
        <v>10</v>
      </c>
      <c r="R924">
        <v>5.3032469999999998</v>
      </c>
      <c r="S924" s="3">
        <v>733</v>
      </c>
      <c r="T924">
        <v>588193.24300000002</v>
      </c>
      <c r="U924">
        <v>1209412.673</v>
      </c>
      <c r="V924">
        <v>183.81700000000001</v>
      </c>
      <c r="W924">
        <v>-2E-3</v>
      </c>
      <c r="X924">
        <v>1.4350000000000001</v>
      </c>
      <c r="Y924" t="s">
        <v>10</v>
      </c>
    </row>
    <row r="925" spans="1:25" x14ac:dyDescent="0.25">
      <c r="A925">
        <v>921</v>
      </c>
      <c r="B925">
        <f t="shared" si="56"/>
        <v>-588709.31299999997</v>
      </c>
      <c r="C925">
        <f t="shared" si="57"/>
        <v>-1208406.2320000001</v>
      </c>
      <c r="D925">
        <f t="shared" si="58"/>
        <v>172.40899999999999</v>
      </c>
      <c r="E925" t="str">
        <f t="shared" si="59"/>
        <v>OK</v>
      </c>
      <c r="H925">
        <v>6.6790750000000001</v>
      </c>
      <c r="I925">
        <v>921</v>
      </c>
      <c r="J925">
        <v>588709.31299999997</v>
      </c>
      <c r="K925">
        <v>1208406.2320000001</v>
      </c>
      <c r="L925">
        <v>172.40899999999999</v>
      </c>
      <c r="M925">
        <v>-1E-3</v>
      </c>
      <c r="N925">
        <v>1.4379999999999999</v>
      </c>
      <c r="O925" t="s">
        <v>10</v>
      </c>
      <c r="R925">
        <v>5.3115579999999998</v>
      </c>
      <c r="S925" s="3">
        <v>734</v>
      </c>
      <c r="T925">
        <v>588201.14</v>
      </c>
      <c r="U925">
        <v>1209410.0819999999</v>
      </c>
      <c r="V925">
        <v>183.898</v>
      </c>
      <c r="W925">
        <v>-3.0000000000000001E-3</v>
      </c>
      <c r="X925">
        <v>1.4359999999999999</v>
      </c>
      <c r="Y925" t="s">
        <v>10</v>
      </c>
    </row>
    <row r="926" spans="1:25" x14ac:dyDescent="0.25">
      <c r="A926">
        <v>922</v>
      </c>
      <c r="B926">
        <f t="shared" si="56"/>
        <v>-588716.30799999996</v>
      </c>
      <c r="C926">
        <f t="shared" si="57"/>
        <v>-1208402.078</v>
      </c>
      <c r="D926">
        <f t="shared" si="58"/>
        <v>172.292</v>
      </c>
      <c r="E926" t="str">
        <f t="shared" si="59"/>
        <v>OK</v>
      </c>
      <c r="H926">
        <v>6.6872109999999996</v>
      </c>
      <c r="I926">
        <v>922</v>
      </c>
      <c r="J926">
        <v>588716.30799999996</v>
      </c>
      <c r="K926">
        <v>1208402.078</v>
      </c>
      <c r="L926">
        <v>172.292</v>
      </c>
      <c r="M926">
        <v>-4.0000000000000001E-3</v>
      </c>
      <c r="N926">
        <v>1.4359999999999999</v>
      </c>
      <c r="O926" t="s">
        <v>10</v>
      </c>
      <c r="R926">
        <v>5.3198350000000003</v>
      </c>
      <c r="S926" s="3">
        <v>735</v>
      </c>
      <c r="T926">
        <v>588209.005</v>
      </c>
      <c r="U926">
        <v>1209407.5009999999</v>
      </c>
      <c r="V926">
        <v>183.982</v>
      </c>
      <c r="W926">
        <v>-2E-3</v>
      </c>
      <c r="X926">
        <v>1.4330000000000001</v>
      </c>
      <c r="Y926" t="s">
        <v>10</v>
      </c>
    </row>
    <row r="927" spans="1:25" x14ac:dyDescent="0.25">
      <c r="A927">
        <v>923</v>
      </c>
      <c r="B927">
        <f t="shared" si="56"/>
        <v>-588723.09900000005</v>
      </c>
      <c r="C927">
        <f t="shared" si="57"/>
        <v>-1208398.0519999999</v>
      </c>
      <c r="D927">
        <f t="shared" si="58"/>
        <v>172.18299999999999</v>
      </c>
      <c r="E927" t="str">
        <f t="shared" si="59"/>
        <v>OK</v>
      </c>
      <c r="H927">
        <v>6.6951049999999999</v>
      </c>
      <c r="I927">
        <v>923</v>
      </c>
      <c r="J927">
        <v>588723.09900000005</v>
      </c>
      <c r="K927">
        <v>1208398.0519999999</v>
      </c>
      <c r="L927">
        <v>172.18299999999999</v>
      </c>
      <c r="M927">
        <v>-2E-3</v>
      </c>
      <c r="N927">
        <v>1.4339999999999999</v>
      </c>
      <c r="O927" t="s">
        <v>10</v>
      </c>
      <c r="R927">
        <v>5.3282689999999997</v>
      </c>
      <c r="S927" s="3">
        <v>736</v>
      </c>
      <c r="T927">
        <v>588217.02</v>
      </c>
      <c r="U927">
        <v>1209404.875</v>
      </c>
      <c r="V927">
        <v>184.072</v>
      </c>
      <c r="W927">
        <v>-2E-3</v>
      </c>
      <c r="X927">
        <v>1.4350000000000001</v>
      </c>
      <c r="Y927" t="s">
        <v>10</v>
      </c>
    </row>
    <row r="928" spans="1:25" x14ac:dyDescent="0.25">
      <c r="A928">
        <v>924</v>
      </c>
      <c r="B928">
        <f t="shared" si="56"/>
        <v>-588728.83499999996</v>
      </c>
      <c r="C928">
        <f t="shared" si="57"/>
        <v>-1208394.6510000001</v>
      </c>
      <c r="D928">
        <f t="shared" si="58"/>
        <v>172.089</v>
      </c>
      <c r="E928" t="str">
        <f t="shared" si="59"/>
        <v>OK</v>
      </c>
      <c r="H928">
        <v>6.7017740000000003</v>
      </c>
      <c r="I928">
        <v>924</v>
      </c>
      <c r="J928">
        <v>588728.83499999996</v>
      </c>
      <c r="K928">
        <v>1208394.6510000001</v>
      </c>
      <c r="L928">
        <v>172.089</v>
      </c>
      <c r="M928">
        <v>-0.01</v>
      </c>
      <c r="N928">
        <v>1.43</v>
      </c>
      <c r="O928" t="s">
        <v>10</v>
      </c>
      <c r="R928">
        <v>5.3364320000000003</v>
      </c>
      <c r="S928" s="3">
        <v>737</v>
      </c>
      <c r="T928">
        <v>588224.77399999998</v>
      </c>
      <c r="U928">
        <v>1209402.327</v>
      </c>
      <c r="V928">
        <v>184.15700000000001</v>
      </c>
      <c r="W928">
        <v>-2E-3</v>
      </c>
      <c r="X928">
        <v>1.4339999999999999</v>
      </c>
      <c r="Y928" t="s">
        <v>10</v>
      </c>
    </row>
    <row r="929" spans="1:25" x14ac:dyDescent="0.25">
      <c r="A929">
        <v>925</v>
      </c>
      <c r="B929">
        <f t="shared" si="56"/>
        <v>-588736.98100000003</v>
      </c>
      <c r="C929">
        <f t="shared" si="57"/>
        <v>-1208389.7779999999</v>
      </c>
      <c r="D929">
        <f t="shared" si="58"/>
        <v>171.959</v>
      </c>
      <c r="E929" t="str">
        <f t="shared" si="59"/>
        <v>OK</v>
      </c>
      <c r="H929">
        <v>6.7112660000000002</v>
      </c>
      <c r="I929">
        <v>925</v>
      </c>
      <c r="J929">
        <v>588736.98100000003</v>
      </c>
      <c r="K929">
        <v>1208389.7779999999</v>
      </c>
      <c r="L929">
        <v>171.959</v>
      </c>
      <c r="M929">
        <v>-2.1999999999999999E-2</v>
      </c>
      <c r="N929">
        <v>1.4330000000000001</v>
      </c>
      <c r="O929" t="s">
        <v>10</v>
      </c>
      <c r="R929">
        <v>5.3445809999999998</v>
      </c>
      <c r="S929" s="3">
        <v>738</v>
      </c>
      <c r="T929">
        <v>588232.51399999997</v>
      </c>
      <c r="U929">
        <v>1209399.777</v>
      </c>
      <c r="V929">
        <v>184.24100000000001</v>
      </c>
      <c r="W929">
        <v>-2E-3</v>
      </c>
      <c r="X929">
        <v>1.444</v>
      </c>
      <c r="Y929" t="s">
        <v>10</v>
      </c>
    </row>
    <row r="930" spans="1:25" x14ac:dyDescent="0.25">
      <c r="A930">
        <v>926</v>
      </c>
      <c r="B930">
        <f t="shared" si="56"/>
        <v>-588743.40599999996</v>
      </c>
      <c r="C930">
        <f t="shared" si="57"/>
        <v>-1208385.865</v>
      </c>
      <c r="D930">
        <f t="shared" si="58"/>
        <v>171.85400000000001</v>
      </c>
      <c r="E930" t="str">
        <f t="shared" si="59"/>
        <v>OK</v>
      </c>
      <c r="H930">
        <v>6.7187890000000001</v>
      </c>
      <c r="I930">
        <v>926</v>
      </c>
      <c r="J930">
        <v>588743.40599999996</v>
      </c>
      <c r="K930">
        <v>1208385.865</v>
      </c>
      <c r="L930">
        <v>171.85400000000001</v>
      </c>
      <c r="M930">
        <v>-2.5999999999999999E-2</v>
      </c>
      <c r="N930">
        <v>1.4370000000000001</v>
      </c>
      <c r="O930" t="s">
        <v>10</v>
      </c>
      <c r="R930">
        <v>5.3525879999999999</v>
      </c>
      <c r="S930" s="3">
        <v>739</v>
      </c>
      <c r="T930">
        <v>588240.12300000002</v>
      </c>
      <c r="U930">
        <v>1209397.2819999999</v>
      </c>
      <c r="V930">
        <v>184.33099999999999</v>
      </c>
      <c r="W930">
        <v>0</v>
      </c>
      <c r="X930">
        <v>1.4339999999999999</v>
      </c>
      <c r="Y930" t="s">
        <v>10</v>
      </c>
    </row>
    <row r="931" spans="1:25" x14ac:dyDescent="0.25">
      <c r="A931">
        <v>927</v>
      </c>
      <c r="B931">
        <f t="shared" si="56"/>
        <v>-588750.36800000002</v>
      </c>
      <c r="C931">
        <f t="shared" si="57"/>
        <v>-1208381.487</v>
      </c>
      <c r="D931">
        <f t="shared" si="58"/>
        <v>171.739</v>
      </c>
      <c r="E931" t="str">
        <f t="shared" si="59"/>
        <v>OK</v>
      </c>
      <c r="H931">
        <v>6.7270130000000004</v>
      </c>
      <c r="I931">
        <v>927</v>
      </c>
      <c r="J931">
        <v>588750.36800000002</v>
      </c>
      <c r="K931">
        <v>1208381.487</v>
      </c>
      <c r="L931">
        <v>171.739</v>
      </c>
      <c r="M931">
        <v>-3.7999999999999999E-2</v>
      </c>
      <c r="N931">
        <v>1.4379999999999999</v>
      </c>
      <c r="O931" t="s">
        <v>10</v>
      </c>
      <c r="R931">
        <v>5.3601929999999998</v>
      </c>
      <c r="S931" s="3">
        <v>740</v>
      </c>
      <c r="T931">
        <v>588247.34699999995</v>
      </c>
      <c r="U931">
        <v>1209394.906</v>
      </c>
      <c r="V931">
        <v>184.40700000000001</v>
      </c>
      <c r="W931">
        <v>-1E-3</v>
      </c>
      <c r="X931">
        <v>1.4339999999999999</v>
      </c>
      <c r="Y931" t="s">
        <v>10</v>
      </c>
    </row>
    <row r="932" spans="1:25" x14ac:dyDescent="0.25">
      <c r="A932">
        <v>928</v>
      </c>
      <c r="B932">
        <f t="shared" si="56"/>
        <v>-588757.02300000004</v>
      </c>
      <c r="C932">
        <f t="shared" si="57"/>
        <v>-1208377.1229999999</v>
      </c>
      <c r="D932">
        <f t="shared" si="58"/>
        <v>171.62700000000001</v>
      </c>
      <c r="E932" t="str">
        <f t="shared" si="59"/>
        <v>OK</v>
      </c>
      <c r="H932">
        <v>6.734972</v>
      </c>
      <c r="I932">
        <v>928</v>
      </c>
      <c r="J932">
        <v>588757.02300000004</v>
      </c>
      <c r="K932">
        <v>1208377.1229999999</v>
      </c>
      <c r="L932">
        <v>171.62700000000001</v>
      </c>
      <c r="M932">
        <v>-4.3999999999999997E-2</v>
      </c>
      <c r="N932">
        <v>1.4419999999999999</v>
      </c>
      <c r="O932" t="s">
        <v>10</v>
      </c>
      <c r="R932">
        <v>5.3663369999999997</v>
      </c>
      <c r="S932" s="3">
        <v>742</v>
      </c>
      <c r="T932">
        <v>588253.18299999996</v>
      </c>
      <c r="U932">
        <v>1209392.9850000001</v>
      </c>
      <c r="V932">
        <v>184.46899999999999</v>
      </c>
      <c r="W932">
        <v>0</v>
      </c>
      <c r="X932">
        <v>1.4339999999999999</v>
      </c>
      <c r="Y932" t="s">
        <v>10</v>
      </c>
    </row>
    <row r="933" spans="1:25" x14ac:dyDescent="0.25">
      <c r="A933">
        <v>929</v>
      </c>
      <c r="B933">
        <f t="shared" si="56"/>
        <v>-588763.60600000003</v>
      </c>
      <c r="C933">
        <f t="shared" si="57"/>
        <v>-1208372.5870000001</v>
      </c>
      <c r="D933">
        <f t="shared" si="58"/>
        <v>171.50800000000001</v>
      </c>
      <c r="E933" t="str">
        <f t="shared" si="59"/>
        <v>OK</v>
      </c>
      <c r="H933">
        <v>6.742966</v>
      </c>
      <c r="I933">
        <v>929</v>
      </c>
      <c r="J933">
        <v>588763.60600000003</v>
      </c>
      <c r="K933">
        <v>1208372.5870000001</v>
      </c>
      <c r="L933">
        <v>171.50800000000001</v>
      </c>
      <c r="M933">
        <v>-5.5E-2</v>
      </c>
      <c r="N933">
        <v>1.444</v>
      </c>
      <c r="O933" t="s">
        <v>10</v>
      </c>
      <c r="R933">
        <v>5.3745950000000002</v>
      </c>
      <c r="S933" s="3">
        <v>743</v>
      </c>
      <c r="T933">
        <v>588261.02800000005</v>
      </c>
      <c r="U933">
        <v>1209390.406</v>
      </c>
      <c r="V933">
        <v>184.547</v>
      </c>
      <c r="W933">
        <v>-1E-3</v>
      </c>
      <c r="X933">
        <v>1.4330000000000001</v>
      </c>
      <c r="Y933" t="s">
        <v>10</v>
      </c>
    </row>
    <row r="934" spans="1:25" x14ac:dyDescent="0.25">
      <c r="A934">
        <v>930</v>
      </c>
      <c r="B934">
        <f t="shared" si="56"/>
        <v>-588769.80200000003</v>
      </c>
      <c r="C934">
        <f t="shared" si="57"/>
        <v>-1208368.058</v>
      </c>
      <c r="D934">
        <f t="shared" si="58"/>
        <v>171.40100000000001</v>
      </c>
      <c r="E934" t="str">
        <f t="shared" si="59"/>
        <v>OK</v>
      </c>
      <c r="H934">
        <v>6.7506409999999999</v>
      </c>
      <c r="I934">
        <v>930</v>
      </c>
      <c r="J934">
        <v>588769.80200000003</v>
      </c>
      <c r="K934">
        <v>1208368.058</v>
      </c>
      <c r="L934">
        <v>171.40100000000001</v>
      </c>
      <c r="M934">
        <v>-6.2E-2</v>
      </c>
      <c r="N934">
        <v>1.444</v>
      </c>
      <c r="O934" t="s">
        <v>10</v>
      </c>
      <c r="R934">
        <v>5.3827970000000001</v>
      </c>
      <c r="S934" s="3">
        <v>744</v>
      </c>
      <c r="T934">
        <v>588268.81999999995</v>
      </c>
      <c r="U934">
        <v>1209387.8459999999</v>
      </c>
      <c r="V934">
        <v>184.61600000000001</v>
      </c>
      <c r="W934">
        <v>-1E-3</v>
      </c>
      <c r="X934">
        <v>1.4339999999999999</v>
      </c>
      <c r="Y934" t="s">
        <v>10</v>
      </c>
    </row>
    <row r="935" spans="1:25" x14ac:dyDescent="0.25">
      <c r="A935">
        <v>931</v>
      </c>
      <c r="B935">
        <f t="shared" si="56"/>
        <v>-588775.96900000004</v>
      </c>
      <c r="C935">
        <f t="shared" si="57"/>
        <v>-1208363.2379999999</v>
      </c>
      <c r="D935">
        <f t="shared" si="58"/>
        <v>171.286</v>
      </c>
      <c r="E935" t="str">
        <f t="shared" si="59"/>
        <v>OK</v>
      </c>
      <c r="H935">
        <v>6.7584689999999998</v>
      </c>
      <c r="I935">
        <v>931</v>
      </c>
      <c r="J935">
        <v>588775.96900000004</v>
      </c>
      <c r="K935">
        <v>1208363.2379999999</v>
      </c>
      <c r="L935">
        <v>171.286</v>
      </c>
      <c r="M935">
        <v>-7.0000000000000007E-2</v>
      </c>
      <c r="N935">
        <v>1.448</v>
      </c>
      <c r="O935" t="s">
        <v>10</v>
      </c>
      <c r="R935">
        <v>5.3908209999999999</v>
      </c>
      <c r="S935" s="3">
        <v>745</v>
      </c>
      <c r="T935">
        <v>588276.44200000004</v>
      </c>
      <c r="U935">
        <v>1209385.3389999999</v>
      </c>
      <c r="V935">
        <v>184.68600000000001</v>
      </c>
      <c r="W935">
        <v>-1E-3</v>
      </c>
      <c r="X935">
        <v>1.4350000000000001</v>
      </c>
      <c r="Y935" t="s">
        <v>10</v>
      </c>
    </row>
    <row r="936" spans="1:25" x14ac:dyDescent="0.25">
      <c r="A936">
        <v>932</v>
      </c>
      <c r="B936">
        <f t="shared" si="56"/>
        <v>-588780.46900000004</v>
      </c>
      <c r="C936">
        <f t="shared" si="57"/>
        <v>-1208359.469</v>
      </c>
      <c r="D936">
        <f t="shared" si="58"/>
        <v>171.214</v>
      </c>
      <c r="E936" t="str">
        <f t="shared" si="59"/>
        <v>HM</v>
      </c>
      <c r="H936">
        <v>6.7643389999999997</v>
      </c>
      <c r="I936">
        <v>932</v>
      </c>
      <c r="J936">
        <v>588780.46900000004</v>
      </c>
      <c r="K936">
        <v>1208359.469</v>
      </c>
      <c r="L936">
        <v>171.214</v>
      </c>
      <c r="M936">
        <v>-7.8E-2</v>
      </c>
      <c r="N936">
        <v>1.4490000000000001</v>
      </c>
      <c r="O936" t="s">
        <v>13</v>
      </c>
      <c r="R936">
        <v>5.3989330000000004</v>
      </c>
      <c r="S936" s="3">
        <v>746</v>
      </c>
      <c r="T936">
        <v>588284.14899999998</v>
      </c>
      <c r="U936">
        <v>1209382.8060000001</v>
      </c>
      <c r="V936">
        <v>184.74799999999999</v>
      </c>
      <c r="W936">
        <v>-2E-3</v>
      </c>
      <c r="X936">
        <v>1.4379999999999999</v>
      </c>
      <c r="Y936" t="s">
        <v>10</v>
      </c>
    </row>
    <row r="937" spans="1:25" x14ac:dyDescent="0.25">
      <c r="A937">
        <v>933</v>
      </c>
      <c r="B937">
        <f t="shared" si="56"/>
        <v>-588781.99399999995</v>
      </c>
      <c r="C937">
        <f t="shared" si="57"/>
        <v>-1208358.1459999999</v>
      </c>
      <c r="D937">
        <f t="shared" si="58"/>
        <v>171.18600000000001</v>
      </c>
      <c r="E937" t="str">
        <f t="shared" si="59"/>
        <v>OK</v>
      </c>
      <c r="H937">
        <v>6.7663580000000003</v>
      </c>
      <c r="I937">
        <v>933</v>
      </c>
      <c r="J937">
        <v>588781.99399999995</v>
      </c>
      <c r="K937">
        <v>1208358.1459999999</v>
      </c>
      <c r="L937">
        <v>171.18600000000001</v>
      </c>
      <c r="M937">
        <v>-7.8E-2</v>
      </c>
      <c r="N937">
        <v>1.4470000000000001</v>
      </c>
      <c r="O937" t="s">
        <v>10</v>
      </c>
      <c r="R937">
        <v>5.4067429999999996</v>
      </c>
      <c r="S937" s="3">
        <v>747</v>
      </c>
      <c r="T937">
        <v>588291.56799999997</v>
      </c>
      <c r="U937">
        <v>1209380.3670000001</v>
      </c>
      <c r="V937">
        <v>184.80799999999999</v>
      </c>
      <c r="W937">
        <v>-2E-3</v>
      </c>
      <c r="X937">
        <v>1.4350000000000001</v>
      </c>
      <c r="Y937" t="s">
        <v>10</v>
      </c>
    </row>
    <row r="938" spans="1:25" x14ac:dyDescent="0.25">
      <c r="A938">
        <v>934</v>
      </c>
      <c r="B938">
        <f t="shared" si="56"/>
        <v>-588785.67799999996</v>
      </c>
      <c r="C938">
        <f t="shared" si="57"/>
        <v>-1208354.8049999999</v>
      </c>
      <c r="D938">
        <f t="shared" si="58"/>
        <v>171.12200000000001</v>
      </c>
      <c r="E938" t="str">
        <f t="shared" si="59"/>
        <v>OK</v>
      </c>
      <c r="H938">
        <v>6.7713320000000001</v>
      </c>
      <c r="I938">
        <v>934</v>
      </c>
      <c r="J938">
        <v>588785.67799999996</v>
      </c>
      <c r="K938">
        <v>1208354.8049999999</v>
      </c>
      <c r="L938">
        <v>171.12200000000001</v>
      </c>
      <c r="M938">
        <v>-7.6999999999999999E-2</v>
      </c>
      <c r="N938">
        <v>1.45</v>
      </c>
      <c r="O938" t="s">
        <v>10</v>
      </c>
      <c r="R938">
        <v>5.4142020000000004</v>
      </c>
      <c r="S938" s="3">
        <v>748</v>
      </c>
      <c r="T938">
        <v>588298.65399999998</v>
      </c>
      <c r="U938">
        <v>1209378.0379999999</v>
      </c>
      <c r="V938">
        <v>184.86199999999999</v>
      </c>
      <c r="W938">
        <v>-2E-3</v>
      </c>
      <c r="X938">
        <v>1.4339999999999999</v>
      </c>
      <c r="Y938" t="s">
        <v>10</v>
      </c>
    </row>
    <row r="939" spans="1:25" x14ac:dyDescent="0.25">
      <c r="A939">
        <v>935</v>
      </c>
      <c r="B939">
        <f t="shared" si="56"/>
        <v>-588791.11800000002</v>
      </c>
      <c r="C939">
        <f t="shared" si="57"/>
        <v>-1208349.57</v>
      </c>
      <c r="D939">
        <f t="shared" si="58"/>
        <v>171.02500000000001</v>
      </c>
      <c r="E939" t="str">
        <f t="shared" si="59"/>
        <v>OK</v>
      </c>
      <c r="H939">
        <v>6.7788820000000003</v>
      </c>
      <c r="I939">
        <v>935</v>
      </c>
      <c r="J939">
        <v>588791.11800000002</v>
      </c>
      <c r="K939">
        <v>1208349.57</v>
      </c>
      <c r="L939">
        <v>171.02500000000001</v>
      </c>
      <c r="M939">
        <v>-8.2000000000000003E-2</v>
      </c>
      <c r="N939">
        <v>1.446</v>
      </c>
      <c r="O939" t="s">
        <v>10</v>
      </c>
      <c r="R939">
        <v>5.422536</v>
      </c>
      <c r="S939" s="3">
        <v>749</v>
      </c>
      <c r="T939">
        <v>588306.56999999995</v>
      </c>
      <c r="U939">
        <v>1209375.429</v>
      </c>
      <c r="V939">
        <v>184.91399999999999</v>
      </c>
      <c r="W939">
        <v>-2E-3</v>
      </c>
      <c r="X939">
        <v>1.4350000000000001</v>
      </c>
      <c r="Y939" t="s">
        <v>10</v>
      </c>
    </row>
    <row r="940" spans="1:25" x14ac:dyDescent="0.25">
      <c r="A940">
        <v>936</v>
      </c>
      <c r="B940">
        <f t="shared" si="56"/>
        <v>-588796.80599999998</v>
      </c>
      <c r="C940">
        <f t="shared" si="57"/>
        <v>-1208343.6540000001</v>
      </c>
      <c r="D940">
        <f t="shared" si="58"/>
        <v>170.929</v>
      </c>
      <c r="E940" t="str">
        <f t="shared" si="59"/>
        <v>OK</v>
      </c>
      <c r="H940">
        <v>6.7870889999999999</v>
      </c>
      <c r="I940">
        <v>936</v>
      </c>
      <c r="J940">
        <v>588796.80599999998</v>
      </c>
      <c r="K940">
        <v>1208343.6540000001</v>
      </c>
      <c r="L940">
        <v>170.929</v>
      </c>
      <c r="M940">
        <v>-6.6000000000000003E-2</v>
      </c>
      <c r="N940">
        <v>1.45</v>
      </c>
      <c r="O940" t="s">
        <v>10</v>
      </c>
      <c r="R940">
        <v>5.4308620000000003</v>
      </c>
      <c r="S940" s="3">
        <v>750</v>
      </c>
      <c r="T940">
        <v>588314.48100000003</v>
      </c>
      <c r="U940">
        <v>1209372.8330000001</v>
      </c>
      <c r="V940">
        <v>184.95599999999999</v>
      </c>
      <c r="W940">
        <v>-0.01</v>
      </c>
      <c r="X940">
        <v>1.4339999999999999</v>
      </c>
      <c r="Y940" t="s">
        <v>10</v>
      </c>
    </row>
    <row r="941" spans="1:25" x14ac:dyDescent="0.25">
      <c r="A941">
        <v>937</v>
      </c>
      <c r="B941">
        <f t="shared" si="56"/>
        <v>-588801.82400000002</v>
      </c>
      <c r="C941">
        <f t="shared" si="57"/>
        <v>-1208338.023</v>
      </c>
      <c r="D941">
        <f t="shared" si="58"/>
        <v>170.833</v>
      </c>
      <c r="E941" t="str">
        <f t="shared" si="59"/>
        <v>OK</v>
      </c>
      <c r="H941">
        <v>6.794632</v>
      </c>
      <c r="I941">
        <v>937</v>
      </c>
      <c r="J941">
        <v>588801.82400000002</v>
      </c>
      <c r="K941">
        <v>1208338.023</v>
      </c>
      <c r="L941">
        <v>170.833</v>
      </c>
      <c r="M941">
        <v>-6.8000000000000005E-2</v>
      </c>
      <c r="N941">
        <v>1.45</v>
      </c>
      <c r="O941" t="s">
        <v>10</v>
      </c>
      <c r="R941">
        <v>5.4386890000000001</v>
      </c>
      <c r="S941" s="3">
        <v>751</v>
      </c>
      <c r="T941">
        <v>588321.91</v>
      </c>
      <c r="U941">
        <v>1209370.3700000001</v>
      </c>
      <c r="V941">
        <v>184.98599999999999</v>
      </c>
      <c r="W941">
        <v>-2.1000000000000001E-2</v>
      </c>
      <c r="X941">
        <v>1.43</v>
      </c>
      <c r="Y941" t="s">
        <v>10</v>
      </c>
    </row>
    <row r="942" spans="1:25" x14ac:dyDescent="0.25">
      <c r="A942">
        <v>938</v>
      </c>
      <c r="B942">
        <f t="shared" si="56"/>
        <v>-588806.772</v>
      </c>
      <c r="C942">
        <f t="shared" si="57"/>
        <v>-1208332.0109999999</v>
      </c>
      <c r="D942">
        <f t="shared" si="58"/>
        <v>170.71600000000001</v>
      </c>
      <c r="E942" t="str">
        <f t="shared" si="59"/>
        <v>OK</v>
      </c>
      <c r="H942">
        <v>6.8024180000000003</v>
      </c>
      <c r="I942">
        <v>938</v>
      </c>
      <c r="J942">
        <v>588806.772</v>
      </c>
      <c r="K942">
        <v>1208332.0109999999</v>
      </c>
      <c r="L942">
        <v>170.71600000000001</v>
      </c>
      <c r="M942">
        <v>-7.6999999999999999E-2</v>
      </c>
      <c r="N942">
        <v>1.4470000000000001</v>
      </c>
      <c r="O942" t="s">
        <v>10</v>
      </c>
      <c r="R942">
        <v>5.4466340000000004</v>
      </c>
      <c r="S942" s="3">
        <v>752</v>
      </c>
      <c r="T942">
        <v>588329.43099999998</v>
      </c>
      <c r="U942">
        <v>1209367.808</v>
      </c>
      <c r="V942">
        <v>185.01499999999999</v>
      </c>
      <c r="W942">
        <v>-2.5999999999999999E-2</v>
      </c>
      <c r="X942">
        <v>1.4370000000000001</v>
      </c>
      <c r="Y942" t="s">
        <v>10</v>
      </c>
    </row>
    <row r="943" spans="1:25" x14ac:dyDescent="0.25">
      <c r="A943">
        <v>939</v>
      </c>
      <c r="B943">
        <f t="shared" si="56"/>
        <v>-588811.64</v>
      </c>
      <c r="C943">
        <f t="shared" si="57"/>
        <v>-1208325.6059999999</v>
      </c>
      <c r="D943">
        <f t="shared" si="58"/>
        <v>170.608</v>
      </c>
      <c r="E943" t="str">
        <f t="shared" si="59"/>
        <v>OK</v>
      </c>
      <c r="H943">
        <v>6.8104639999999996</v>
      </c>
      <c r="I943">
        <v>939</v>
      </c>
      <c r="J943">
        <v>588811.64</v>
      </c>
      <c r="K943">
        <v>1208325.6059999999</v>
      </c>
      <c r="L943">
        <v>170.608</v>
      </c>
      <c r="M943">
        <v>-7.8E-2</v>
      </c>
      <c r="N943">
        <v>1.4470000000000001</v>
      </c>
      <c r="O943" t="s">
        <v>10</v>
      </c>
      <c r="R943">
        <v>5.4548569999999996</v>
      </c>
      <c r="S943" s="3">
        <v>753</v>
      </c>
      <c r="T943">
        <v>588337.17599999998</v>
      </c>
      <c r="U943">
        <v>1209365.047</v>
      </c>
      <c r="V943">
        <v>185.04300000000001</v>
      </c>
      <c r="W943">
        <v>-4.2000000000000003E-2</v>
      </c>
      <c r="X943">
        <v>1.4350000000000001</v>
      </c>
      <c r="Y943" t="s">
        <v>10</v>
      </c>
    </row>
    <row r="944" spans="1:25" x14ac:dyDescent="0.25">
      <c r="A944">
        <v>940</v>
      </c>
      <c r="B944">
        <f t="shared" si="56"/>
        <v>-588816.05799999996</v>
      </c>
      <c r="C944">
        <f t="shared" si="57"/>
        <v>-1208319.308</v>
      </c>
      <c r="D944">
        <f t="shared" si="58"/>
        <v>170.49700000000001</v>
      </c>
      <c r="E944" t="str">
        <f t="shared" si="59"/>
        <v>OK</v>
      </c>
      <c r="H944">
        <v>6.8181580000000004</v>
      </c>
      <c r="I944">
        <v>940</v>
      </c>
      <c r="J944">
        <v>588816.05799999996</v>
      </c>
      <c r="K944">
        <v>1208319.308</v>
      </c>
      <c r="L944">
        <v>170.49700000000001</v>
      </c>
      <c r="M944">
        <v>-7.4999999999999997E-2</v>
      </c>
      <c r="N944">
        <v>1.45</v>
      </c>
      <c r="O944" t="s">
        <v>10</v>
      </c>
      <c r="R944">
        <v>5.4604609999999996</v>
      </c>
      <c r="S944" s="3">
        <v>754</v>
      </c>
      <c r="T944">
        <v>588342.424</v>
      </c>
      <c r="U944">
        <v>1209363.0830000001</v>
      </c>
      <c r="V944">
        <v>185.06299999999999</v>
      </c>
      <c r="W944">
        <v>-4.8000000000000001E-2</v>
      </c>
      <c r="X944">
        <v>1.4359999999999999</v>
      </c>
      <c r="Y944" t="s">
        <v>10</v>
      </c>
    </row>
    <row r="945" spans="1:25" x14ac:dyDescent="0.25">
      <c r="A945">
        <v>941</v>
      </c>
      <c r="B945">
        <f t="shared" si="56"/>
        <v>-588820.26100000006</v>
      </c>
      <c r="C945">
        <f t="shared" si="57"/>
        <v>-1208312.7879999999</v>
      </c>
      <c r="D945">
        <f t="shared" si="58"/>
        <v>170.38200000000001</v>
      </c>
      <c r="E945" t="str">
        <f t="shared" si="59"/>
        <v>OK</v>
      </c>
      <c r="H945">
        <v>6.8259160000000003</v>
      </c>
      <c r="I945">
        <v>941</v>
      </c>
      <c r="J945">
        <v>588820.26100000006</v>
      </c>
      <c r="K945">
        <v>1208312.7879999999</v>
      </c>
      <c r="L945">
        <v>170.38200000000001</v>
      </c>
      <c r="M945">
        <v>-7.2999999999999995E-2</v>
      </c>
      <c r="N945">
        <v>1.448</v>
      </c>
      <c r="O945" t="s">
        <v>10</v>
      </c>
      <c r="R945">
        <v>5.4703619999999997</v>
      </c>
      <c r="S945" s="3">
        <v>756</v>
      </c>
      <c r="T945">
        <v>588351.61499999999</v>
      </c>
      <c r="U945">
        <v>1209359.4010000001</v>
      </c>
      <c r="V945">
        <v>185.089</v>
      </c>
      <c r="W945">
        <v>-5.8999999999999997E-2</v>
      </c>
      <c r="X945">
        <v>1.4370000000000001</v>
      </c>
      <c r="Y945" t="s">
        <v>10</v>
      </c>
    </row>
    <row r="946" spans="1:25" x14ac:dyDescent="0.25">
      <c r="A946">
        <v>942</v>
      </c>
      <c r="B946">
        <f t="shared" si="56"/>
        <v>-588824.37300000002</v>
      </c>
      <c r="C946">
        <f t="shared" si="57"/>
        <v>-1208305.8629999999</v>
      </c>
      <c r="D946">
        <f t="shared" si="58"/>
        <v>170.25299999999999</v>
      </c>
      <c r="E946" t="str">
        <f t="shared" si="59"/>
        <v>OK</v>
      </c>
      <c r="H946">
        <v>6.8339699999999999</v>
      </c>
      <c r="I946">
        <v>942</v>
      </c>
      <c r="J946">
        <v>588824.37300000002</v>
      </c>
      <c r="K946">
        <v>1208305.8629999999</v>
      </c>
      <c r="L946">
        <v>170.25299999999999</v>
      </c>
      <c r="M946">
        <v>-0.08</v>
      </c>
      <c r="N946">
        <v>1.454</v>
      </c>
      <c r="O946" t="s">
        <v>10</v>
      </c>
      <c r="R946">
        <v>5.478631</v>
      </c>
      <c r="S946" s="3">
        <v>757</v>
      </c>
      <c r="T946">
        <v>588359.18400000001</v>
      </c>
      <c r="U946">
        <v>1209356.0730000001</v>
      </c>
      <c r="V946">
        <v>185.11</v>
      </c>
      <c r="W946">
        <v>-7.2999999999999995E-2</v>
      </c>
      <c r="X946">
        <v>1.4419999999999999</v>
      </c>
      <c r="Y946" t="s">
        <v>10</v>
      </c>
    </row>
    <row r="947" spans="1:25" x14ac:dyDescent="0.25">
      <c r="A947">
        <v>943</v>
      </c>
      <c r="B947">
        <f t="shared" si="56"/>
        <v>-588827.34499999997</v>
      </c>
      <c r="C947">
        <f t="shared" si="57"/>
        <v>-1208300.439</v>
      </c>
      <c r="D947">
        <f t="shared" si="58"/>
        <v>170.15100000000001</v>
      </c>
      <c r="E947" t="str">
        <f t="shared" si="59"/>
        <v>OK</v>
      </c>
      <c r="H947">
        <v>6.8401550000000002</v>
      </c>
      <c r="I947">
        <v>943</v>
      </c>
      <c r="J947">
        <v>588827.34499999997</v>
      </c>
      <c r="K947">
        <v>1208300.439</v>
      </c>
      <c r="L947">
        <v>170.15100000000001</v>
      </c>
      <c r="M947">
        <v>-7.8E-2</v>
      </c>
      <c r="N947">
        <v>1.448</v>
      </c>
      <c r="O947" t="s">
        <v>10</v>
      </c>
      <c r="R947">
        <v>5.4868290000000002</v>
      </c>
      <c r="S947" s="3">
        <v>758</v>
      </c>
      <c r="T947">
        <v>588366.56599999999</v>
      </c>
      <c r="U947">
        <v>1209352.5079999999</v>
      </c>
      <c r="V947">
        <v>185.12</v>
      </c>
      <c r="W947">
        <v>-0.08</v>
      </c>
      <c r="X947">
        <v>1.4490000000000001</v>
      </c>
      <c r="Y947" t="s">
        <v>10</v>
      </c>
    </row>
    <row r="948" spans="1:25" x14ac:dyDescent="0.25">
      <c r="A948">
        <v>944</v>
      </c>
      <c r="B948">
        <f t="shared" si="56"/>
        <v>-588828.52300000004</v>
      </c>
      <c r="C948">
        <f t="shared" si="57"/>
        <v>-1208298.186</v>
      </c>
      <c r="D948">
        <f t="shared" si="58"/>
        <v>170.108</v>
      </c>
      <c r="E948" t="str">
        <f t="shared" si="59"/>
        <v>PRJ</v>
      </c>
      <c r="H948">
        <v>6.8426970000000003</v>
      </c>
      <c r="I948">
        <v>944</v>
      </c>
      <c r="J948">
        <v>588828.52300000004</v>
      </c>
      <c r="K948">
        <v>1208298.186</v>
      </c>
      <c r="L948">
        <v>170.108</v>
      </c>
      <c r="M948">
        <v>-7.9000000000000001E-2</v>
      </c>
      <c r="N948">
        <v>1.4570000000000001</v>
      </c>
      <c r="O948" t="s">
        <v>17</v>
      </c>
      <c r="R948">
        <v>5.4947609999999996</v>
      </c>
      <c r="S948" s="3">
        <v>759</v>
      </c>
      <c r="T948">
        <v>588373.56599999999</v>
      </c>
      <c r="U948">
        <v>1209348.78</v>
      </c>
      <c r="V948">
        <v>185.12200000000001</v>
      </c>
      <c r="W948">
        <v>-7.9000000000000001E-2</v>
      </c>
      <c r="X948">
        <v>1.446</v>
      </c>
      <c r="Y948" t="s">
        <v>10</v>
      </c>
    </row>
    <row r="949" spans="1:25" x14ac:dyDescent="0.25">
      <c r="A949">
        <v>945</v>
      </c>
      <c r="B949">
        <f t="shared" si="56"/>
        <v>-588830.31499999994</v>
      </c>
      <c r="C949">
        <f t="shared" si="57"/>
        <v>-1208294.5970000001</v>
      </c>
      <c r="D949">
        <f t="shared" si="58"/>
        <v>170.05799999999999</v>
      </c>
      <c r="E949" t="str">
        <f t="shared" si="59"/>
        <v>PRJ</v>
      </c>
      <c r="H949">
        <v>6.8467079999999996</v>
      </c>
      <c r="I949">
        <v>945</v>
      </c>
      <c r="J949">
        <v>588830.31499999994</v>
      </c>
      <c r="K949">
        <v>1208294.5970000001</v>
      </c>
      <c r="L949">
        <v>170.05799999999999</v>
      </c>
      <c r="M949">
        <v>-7.2999999999999995E-2</v>
      </c>
      <c r="N949">
        <v>1.456</v>
      </c>
      <c r="O949" t="s">
        <v>17</v>
      </c>
      <c r="R949">
        <v>5.502319</v>
      </c>
      <c r="S949" s="3">
        <v>760</v>
      </c>
      <c r="T949">
        <v>588380.09299999999</v>
      </c>
      <c r="U949">
        <v>1209344.9709999999</v>
      </c>
      <c r="V949">
        <v>185.125</v>
      </c>
      <c r="W949">
        <v>-0.08</v>
      </c>
      <c r="X949">
        <v>1.446</v>
      </c>
      <c r="Y949" t="s">
        <v>10</v>
      </c>
    </row>
    <row r="950" spans="1:25" x14ac:dyDescent="0.25">
      <c r="A950">
        <v>946</v>
      </c>
      <c r="B950">
        <f t="shared" si="56"/>
        <v>-588833.56900000002</v>
      </c>
      <c r="C950">
        <f t="shared" si="57"/>
        <v>-1208287.5649999999</v>
      </c>
      <c r="D950">
        <f t="shared" si="58"/>
        <v>169.97399999999999</v>
      </c>
      <c r="E950" t="str">
        <f t="shared" si="59"/>
        <v>OK</v>
      </c>
      <c r="H950">
        <v>6.854457</v>
      </c>
      <c r="I950">
        <v>946</v>
      </c>
      <c r="J950">
        <v>588833.56900000002</v>
      </c>
      <c r="K950">
        <v>1208287.5649999999</v>
      </c>
      <c r="L950">
        <v>169.97399999999999</v>
      </c>
      <c r="M950">
        <v>-7.8E-2</v>
      </c>
      <c r="N950">
        <v>1.454</v>
      </c>
      <c r="O950" t="s">
        <v>10</v>
      </c>
      <c r="R950">
        <v>5.510008</v>
      </c>
      <c r="S950" s="3">
        <v>761</v>
      </c>
      <c r="T950">
        <v>588386.59299999999</v>
      </c>
      <c r="U950">
        <v>1209340.8629999999</v>
      </c>
      <c r="V950">
        <v>185.125</v>
      </c>
      <c r="W950">
        <v>-8.1000000000000003E-2</v>
      </c>
      <c r="X950">
        <v>1.4470000000000001</v>
      </c>
      <c r="Y950" t="s">
        <v>10</v>
      </c>
    </row>
    <row r="951" spans="1:25" x14ac:dyDescent="0.25">
      <c r="A951">
        <v>947</v>
      </c>
      <c r="B951">
        <f t="shared" si="56"/>
        <v>-588835.652</v>
      </c>
      <c r="C951">
        <f t="shared" si="57"/>
        <v>-1208282.6370000001</v>
      </c>
      <c r="D951">
        <f t="shared" si="58"/>
        <v>169.91499999999999</v>
      </c>
      <c r="E951" t="str">
        <f t="shared" si="59"/>
        <v>OK</v>
      </c>
      <c r="H951">
        <v>6.8598080000000001</v>
      </c>
      <c r="I951">
        <v>947</v>
      </c>
      <c r="J951">
        <v>588835.652</v>
      </c>
      <c r="K951">
        <v>1208282.6370000001</v>
      </c>
      <c r="L951">
        <v>169.91499999999999</v>
      </c>
      <c r="M951">
        <v>-0.08</v>
      </c>
      <c r="N951">
        <v>1.4450000000000001</v>
      </c>
      <c r="O951" t="s">
        <v>10</v>
      </c>
      <c r="R951">
        <v>5.5181129999999996</v>
      </c>
      <c r="S951" s="3">
        <v>762</v>
      </c>
      <c r="T951">
        <v>588393.26500000001</v>
      </c>
      <c r="U951">
        <v>1209336.2609999999</v>
      </c>
      <c r="V951">
        <v>185.119</v>
      </c>
      <c r="W951">
        <v>-7.9000000000000001E-2</v>
      </c>
      <c r="X951">
        <v>1.446</v>
      </c>
      <c r="Y951" t="s">
        <v>10</v>
      </c>
    </row>
    <row r="952" spans="1:25" x14ac:dyDescent="0.25">
      <c r="A952">
        <v>948</v>
      </c>
      <c r="B952">
        <f t="shared" si="56"/>
        <v>-588837.33299999998</v>
      </c>
      <c r="C952">
        <f t="shared" si="57"/>
        <v>-1208278.389</v>
      </c>
      <c r="D952">
        <f t="shared" si="58"/>
        <v>169.86699999999999</v>
      </c>
      <c r="E952" t="str">
        <f t="shared" si="59"/>
        <v>HM</v>
      </c>
      <c r="H952">
        <v>6.8643770000000002</v>
      </c>
      <c r="I952">
        <v>948</v>
      </c>
      <c r="J952">
        <v>588837.33299999998</v>
      </c>
      <c r="K952">
        <v>1208278.389</v>
      </c>
      <c r="L952">
        <v>169.86699999999999</v>
      </c>
      <c r="M952">
        <v>-8.2000000000000003E-2</v>
      </c>
      <c r="N952">
        <v>1.448</v>
      </c>
      <c r="O952" t="s">
        <v>13</v>
      </c>
      <c r="R952">
        <v>5.526656</v>
      </c>
      <c r="S952" s="3">
        <v>763</v>
      </c>
      <c r="T952">
        <v>588400.09</v>
      </c>
      <c r="U952">
        <v>1209331.1259999999</v>
      </c>
      <c r="V952">
        <v>185.11799999999999</v>
      </c>
      <c r="W952">
        <v>-8.1000000000000003E-2</v>
      </c>
      <c r="X952">
        <v>1.452</v>
      </c>
      <c r="Y952" t="s">
        <v>10</v>
      </c>
    </row>
    <row r="953" spans="1:25" x14ac:dyDescent="0.25">
      <c r="A953">
        <v>949</v>
      </c>
      <c r="B953">
        <f t="shared" si="56"/>
        <v>-588840.00399999996</v>
      </c>
      <c r="C953">
        <f t="shared" si="57"/>
        <v>-1208270.9820000001</v>
      </c>
      <c r="D953">
        <f t="shared" si="58"/>
        <v>169.78200000000001</v>
      </c>
      <c r="E953" t="str">
        <f t="shared" si="59"/>
        <v>OK</v>
      </c>
      <c r="H953">
        <v>6.8722500000000002</v>
      </c>
      <c r="I953">
        <v>949</v>
      </c>
      <c r="J953">
        <v>588840.00399999996</v>
      </c>
      <c r="K953">
        <v>1208270.9820000001</v>
      </c>
      <c r="L953">
        <v>169.78200000000001</v>
      </c>
      <c r="M953">
        <v>-7.9000000000000001E-2</v>
      </c>
      <c r="N953">
        <v>1.452</v>
      </c>
      <c r="O953" t="s">
        <v>10</v>
      </c>
      <c r="R953">
        <v>5.5350130000000002</v>
      </c>
      <c r="S953" s="3">
        <v>764</v>
      </c>
      <c r="T953">
        <v>588406.56599999999</v>
      </c>
      <c r="U953">
        <v>1209325.844</v>
      </c>
      <c r="V953">
        <v>185.10900000000001</v>
      </c>
      <c r="W953">
        <v>-8.2000000000000003E-2</v>
      </c>
      <c r="X953">
        <v>1.4490000000000001</v>
      </c>
      <c r="Y953" t="s">
        <v>10</v>
      </c>
    </row>
    <row r="954" spans="1:25" x14ac:dyDescent="0.25">
      <c r="A954">
        <v>950</v>
      </c>
      <c r="B954">
        <f t="shared" si="56"/>
        <v>-588842.41899999999</v>
      </c>
      <c r="C954">
        <f t="shared" si="57"/>
        <v>-1208263.425</v>
      </c>
      <c r="D954">
        <f t="shared" si="58"/>
        <v>169.69499999999999</v>
      </c>
      <c r="E954" t="str">
        <f t="shared" si="59"/>
        <v>OK</v>
      </c>
      <c r="H954">
        <v>6.8801839999999999</v>
      </c>
      <c r="I954">
        <v>950</v>
      </c>
      <c r="J954">
        <v>588842.41899999999</v>
      </c>
      <c r="K954">
        <v>1208263.425</v>
      </c>
      <c r="L954">
        <v>169.69499999999999</v>
      </c>
      <c r="M954">
        <v>-8.1000000000000003E-2</v>
      </c>
      <c r="N954">
        <v>1.446</v>
      </c>
      <c r="O954" t="s">
        <v>10</v>
      </c>
      <c r="R954">
        <v>5.5426960000000003</v>
      </c>
      <c r="S954" s="3">
        <v>765</v>
      </c>
      <c r="T954">
        <v>588412.30900000001</v>
      </c>
      <c r="U954">
        <v>1209320.7409999999</v>
      </c>
      <c r="V954">
        <v>185.09700000000001</v>
      </c>
      <c r="W954">
        <v>-7.9000000000000001E-2</v>
      </c>
      <c r="X954">
        <v>1.452</v>
      </c>
      <c r="Y954" t="s">
        <v>10</v>
      </c>
    </row>
    <row r="955" spans="1:25" x14ac:dyDescent="0.25">
      <c r="A955">
        <v>951</v>
      </c>
      <c r="B955">
        <f t="shared" si="56"/>
        <v>-588844.52599999995</v>
      </c>
      <c r="C955">
        <f t="shared" si="57"/>
        <v>-1208255.702</v>
      </c>
      <c r="D955">
        <f t="shared" si="58"/>
        <v>169.607</v>
      </c>
      <c r="E955" t="str">
        <f t="shared" si="59"/>
        <v>OK</v>
      </c>
      <c r="H955">
        <v>6.888191</v>
      </c>
      <c r="I955">
        <v>951</v>
      </c>
      <c r="J955">
        <v>588844.52599999995</v>
      </c>
      <c r="K955">
        <v>1208255.702</v>
      </c>
      <c r="L955">
        <v>169.607</v>
      </c>
      <c r="M955">
        <v>-8.2000000000000003E-2</v>
      </c>
      <c r="N955">
        <v>1.464</v>
      </c>
      <c r="O955" t="s">
        <v>10</v>
      </c>
      <c r="R955">
        <v>5.5507650000000002</v>
      </c>
      <c r="S955" s="3">
        <v>766</v>
      </c>
      <c r="T955">
        <v>588418.13</v>
      </c>
      <c r="U955">
        <v>1209315.1540000001</v>
      </c>
      <c r="V955">
        <v>185.07499999999999</v>
      </c>
      <c r="W955">
        <v>-7.8E-2</v>
      </c>
      <c r="X955">
        <v>1.45</v>
      </c>
      <c r="Y955" t="s">
        <v>10</v>
      </c>
    </row>
    <row r="956" spans="1:25" x14ac:dyDescent="0.25">
      <c r="A956">
        <v>952</v>
      </c>
      <c r="B956">
        <f t="shared" si="56"/>
        <v>-588846.38800000004</v>
      </c>
      <c r="C956">
        <f t="shared" si="57"/>
        <v>-1208247.483</v>
      </c>
      <c r="D956">
        <f t="shared" si="58"/>
        <v>169.505</v>
      </c>
      <c r="E956" t="str">
        <f t="shared" si="59"/>
        <v>OK</v>
      </c>
      <c r="H956">
        <v>6.8966190000000003</v>
      </c>
      <c r="I956">
        <v>952</v>
      </c>
      <c r="J956">
        <v>588846.38800000004</v>
      </c>
      <c r="K956">
        <v>1208247.483</v>
      </c>
      <c r="L956">
        <v>169.505</v>
      </c>
      <c r="M956">
        <v>-7.4999999999999997E-2</v>
      </c>
      <c r="N956">
        <v>1.454</v>
      </c>
      <c r="O956" t="s">
        <v>10</v>
      </c>
      <c r="R956">
        <v>5.558948</v>
      </c>
      <c r="S956" s="3">
        <v>767</v>
      </c>
      <c r="T956">
        <v>588423.79200000002</v>
      </c>
      <c r="U956">
        <v>1209309.247</v>
      </c>
      <c r="V956">
        <v>185.04499999999999</v>
      </c>
      <c r="W956">
        <v>-7.4999999999999997E-2</v>
      </c>
      <c r="X956">
        <v>1.4530000000000001</v>
      </c>
      <c r="Y956" t="s">
        <v>10</v>
      </c>
    </row>
    <row r="957" spans="1:25" x14ac:dyDescent="0.25">
      <c r="A957">
        <v>953</v>
      </c>
      <c r="B957">
        <f t="shared" si="56"/>
        <v>-588847.85800000001</v>
      </c>
      <c r="C957">
        <f t="shared" si="57"/>
        <v>-1208239.436</v>
      </c>
      <c r="D957">
        <f t="shared" si="58"/>
        <v>169.40100000000001</v>
      </c>
      <c r="E957" t="str">
        <f t="shared" si="59"/>
        <v>OK</v>
      </c>
      <c r="H957">
        <v>6.9047999999999998</v>
      </c>
      <c r="I957">
        <v>953</v>
      </c>
      <c r="J957">
        <v>588847.85800000001</v>
      </c>
      <c r="K957">
        <v>1208239.436</v>
      </c>
      <c r="L957">
        <v>169.40100000000001</v>
      </c>
      <c r="M957">
        <v>-0.08</v>
      </c>
      <c r="N957">
        <v>1.4530000000000001</v>
      </c>
      <c r="O957" t="s">
        <v>10</v>
      </c>
      <c r="R957">
        <v>5.5739570000000001</v>
      </c>
      <c r="S957" s="3">
        <v>771</v>
      </c>
      <c r="T957">
        <v>588433.49699999997</v>
      </c>
      <c r="U957">
        <v>1209297.8030000001</v>
      </c>
      <c r="V957">
        <v>185.005</v>
      </c>
      <c r="W957">
        <v>-7.5999999999999998E-2</v>
      </c>
      <c r="X957">
        <v>1.4510000000000001</v>
      </c>
      <c r="Y957" t="s">
        <v>10</v>
      </c>
    </row>
    <row r="958" spans="1:25" x14ac:dyDescent="0.25">
      <c r="A958">
        <v>954</v>
      </c>
      <c r="B958">
        <f t="shared" si="56"/>
        <v>-588849.005</v>
      </c>
      <c r="C958">
        <f t="shared" si="57"/>
        <v>-1208231.084</v>
      </c>
      <c r="D958">
        <f t="shared" si="58"/>
        <v>169.28100000000001</v>
      </c>
      <c r="E958" t="str">
        <f t="shared" si="59"/>
        <v>OK</v>
      </c>
      <c r="H958">
        <v>6.9132309999999997</v>
      </c>
      <c r="I958">
        <v>954</v>
      </c>
      <c r="J958">
        <v>588849.005</v>
      </c>
      <c r="K958">
        <v>1208231.084</v>
      </c>
      <c r="L958">
        <v>169.28100000000001</v>
      </c>
      <c r="M958">
        <v>-8.2000000000000003E-2</v>
      </c>
      <c r="N958">
        <v>1.46</v>
      </c>
      <c r="O958" t="s">
        <v>10</v>
      </c>
      <c r="R958">
        <v>5.5822620000000001</v>
      </c>
      <c r="S958" s="3">
        <v>772</v>
      </c>
      <c r="T958">
        <v>588438.48199999996</v>
      </c>
      <c r="U958">
        <v>1209291.1610000001</v>
      </c>
      <c r="V958">
        <v>185.00800000000001</v>
      </c>
      <c r="W958">
        <v>-7.3999999999999996E-2</v>
      </c>
      <c r="X958">
        <v>1.452</v>
      </c>
      <c r="Y958" t="s">
        <v>10</v>
      </c>
    </row>
    <row r="959" spans="1:25" x14ac:dyDescent="0.25">
      <c r="A959">
        <v>955</v>
      </c>
      <c r="B959">
        <f t="shared" si="56"/>
        <v>-588849.75199999998</v>
      </c>
      <c r="C959">
        <f t="shared" si="57"/>
        <v>-1208223.1510000001</v>
      </c>
      <c r="D959">
        <f t="shared" si="58"/>
        <v>169.16399999999999</v>
      </c>
      <c r="E959" t="str">
        <f t="shared" si="59"/>
        <v>OK</v>
      </c>
      <c r="H959">
        <v>6.9211989999999997</v>
      </c>
      <c r="I959">
        <v>955</v>
      </c>
      <c r="J959">
        <v>588849.75199999998</v>
      </c>
      <c r="K959">
        <v>1208223.1510000001</v>
      </c>
      <c r="L959">
        <v>169.16399999999999</v>
      </c>
      <c r="M959">
        <v>-7.8E-2</v>
      </c>
      <c r="N959">
        <v>1.4510000000000001</v>
      </c>
      <c r="O959" t="s">
        <v>10</v>
      </c>
      <c r="R959">
        <v>5.5898050000000001</v>
      </c>
      <c r="S959" s="3">
        <v>773</v>
      </c>
      <c r="T959">
        <v>588442.75199999998</v>
      </c>
      <c r="U959">
        <v>1209284.9439999999</v>
      </c>
      <c r="V959">
        <v>185.01900000000001</v>
      </c>
      <c r="W959">
        <v>-7.0000000000000007E-2</v>
      </c>
      <c r="X959">
        <v>1.45</v>
      </c>
      <c r="Y959" t="s">
        <v>10</v>
      </c>
    </row>
    <row r="960" spans="1:25" x14ac:dyDescent="0.25">
      <c r="A960">
        <v>956</v>
      </c>
      <c r="B960">
        <f t="shared" si="56"/>
        <v>-588850.19299999997</v>
      </c>
      <c r="C960">
        <f t="shared" si="57"/>
        <v>-1208215.3</v>
      </c>
      <c r="D960">
        <f t="shared" si="58"/>
        <v>169.041</v>
      </c>
      <c r="E960" t="str">
        <f t="shared" si="59"/>
        <v>OK</v>
      </c>
      <c r="H960">
        <v>6.9290630000000002</v>
      </c>
      <c r="I960">
        <v>956</v>
      </c>
      <c r="J960">
        <v>588850.19299999997</v>
      </c>
      <c r="K960">
        <v>1208215.3</v>
      </c>
      <c r="L960">
        <v>169.041</v>
      </c>
      <c r="M960">
        <v>-7.0000000000000007E-2</v>
      </c>
      <c r="N960">
        <v>1.454</v>
      </c>
      <c r="O960" t="s">
        <v>10</v>
      </c>
      <c r="R960">
        <v>5.59823</v>
      </c>
      <c r="S960" s="3">
        <v>774</v>
      </c>
      <c r="T960">
        <v>588447.25399999996</v>
      </c>
      <c r="U960">
        <v>1209277.8230000001</v>
      </c>
      <c r="V960">
        <v>185.012</v>
      </c>
      <c r="W960">
        <v>-7.2999999999999995E-2</v>
      </c>
      <c r="X960">
        <v>1.4510000000000001</v>
      </c>
      <c r="Y960" t="s">
        <v>10</v>
      </c>
    </row>
    <row r="961" spans="1:25" x14ac:dyDescent="0.25">
      <c r="A961">
        <v>957</v>
      </c>
      <c r="B961">
        <f t="shared" si="56"/>
        <v>-588850.36499999999</v>
      </c>
      <c r="C961">
        <f t="shared" si="57"/>
        <v>-1208206.98</v>
      </c>
      <c r="D961">
        <f t="shared" si="58"/>
        <v>168.905</v>
      </c>
      <c r="E961" t="str">
        <f t="shared" si="59"/>
        <v>OK</v>
      </c>
      <c r="H961">
        <v>6.9373860000000001</v>
      </c>
      <c r="I961">
        <v>957</v>
      </c>
      <c r="J961">
        <v>588850.36499999999</v>
      </c>
      <c r="K961">
        <v>1208206.98</v>
      </c>
      <c r="L961">
        <v>168.905</v>
      </c>
      <c r="M961">
        <v>-6.3E-2</v>
      </c>
      <c r="N961">
        <v>1.444</v>
      </c>
      <c r="O961" t="s">
        <v>10</v>
      </c>
      <c r="R961">
        <v>5.6062640000000004</v>
      </c>
      <c r="S961" s="3">
        <v>775</v>
      </c>
      <c r="T961">
        <v>588451.26100000006</v>
      </c>
      <c r="U961">
        <v>1209270.861</v>
      </c>
      <c r="V961">
        <v>184.995</v>
      </c>
      <c r="W961">
        <v>-7.1999999999999995E-2</v>
      </c>
      <c r="X961">
        <v>1.452</v>
      </c>
      <c r="Y961" t="s">
        <v>10</v>
      </c>
    </row>
    <row r="962" spans="1:25" x14ac:dyDescent="0.25">
      <c r="A962">
        <v>958</v>
      </c>
      <c r="B962">
        <f t="shared" si="56"/>
        <v>-588850.29500000004</v>
      </c>
      <c r="C962">
        <f t="shared" si="57"/>
        <v>-1208199.1510000001</v>
      </c>
      <c r="D962">
        <f t="shared" si="58"/>
        <v>168.79400000000001</v>
      </c>
      <c r="E962" t="str">
        <f t="shared" si="59"/>
        <v>OK</v>
      </c>
      <c r="H962">
        <v>6.9452150000000001</v>
      </c>
      <c r="I962">
        <v>958</v>
      </c>
      <c r="J962">
        <v>588850.29500000004</v>
      </c>
      <c r="K962">
        <v>1208199.1510000001</v>
      </c>
      <c r="L962">
        <v>168.79400000000001</v>
      </c>
      <c r="M962">
        <v>-0.05</v>
      </c>
      <c r="N962">
        <v>1.44</v>
      </c>
      <c r="O962" t="s">
        <v>10</v>
      </c>
      <c r="R962">
        <v>5.6142909999999997</v>
      </c>
      <c r="S962" s="3">
        <v>776</v>
      </c>
      <c r="T962">
        <v>588454.96799999999</v>
      </c>
      <c r="U962">
        <v>1209263.7420000001</v>
      </c>
      <c r="V962">
        <v>184.96700000000001</v>
      </c>
      <c r="W962">
        <v>-7.0000000000000007E-2</v>
      </c>
      <c r="X962">
        <v>1.4490000000000001</v>
      </c>
      <c r="Y962" t="s">
        <v>10</v>
      </c>
    </row>
    <row r="963" spans="1:25" x14ac:dyDescent="0.25">
      <c r="A963">
        <v>959</v>
      </c>
      <c r="B963">
        <f t="shared" si="56"/>
        <v>-588850.04</v>
      </c>
      <c r="C963">
        <f t="shared" si="57"/>
        <v>-1208190.909</v>
      </c>
      <c r="D963">
        <f t="shared" si="58"/>
        <v>168.68199999999999</v>
      </c>
      <c r="E963" t="str">
        <f t="shared" si="59"/>
        <v>OK</v>
      </c>
      <c r="H963">
        <v>6.9534609999999999</v>
      </c>
      <c r="I963">
        <v>959</v>
      </c>
      <c r="J963">
        <v>588850.04</v>
      </c>
      <c r="K963">
        <v>1208190.909</v>
      </c>
      <c r="L963">
        <v>168.68199999999999</v>
      </c>
      <c r="M963">
        <v>-3.7999999999999999E-2</v>
      </c>
      <c r="N963">
        <v>1.4390000000000001</v>
      </c>
      <c r="O963" t="s">
        <v>10</v>
      </c>
      <c r="R963">
        <v>5.6220299999999996</v>
      </c>
      <c r="S963" s="3">
        <v>777</v>
      </c>
      <c r="T963">
        <v>588458.28300000005</v>
      </c>
      <c r="U963">
        <v>1209256.7479999999</v>
      </c>
      <c r="V963">
        <v>184.93100000000001</v>
      </c>
      <c r="W963">
        <v>-7.2999999999999995E-2</v>
      </c>
      <c r="X963">
        <v>1.4530000000000001</v>
      </c>
      <c r="Y963" t="s">
        <v>10</v>
      </c>
    </row>
    <row r="964" spans="1:25" x14ac:dyDescent="0.25">
      <c r="A964">
        <v>960</v>
      </c>
      <c r="B964">
        <f t="shared" si="56"/>
        <v>-588849.68099999998</v>
      </c>
      <c r="C964">
        <f t="shared" si="57"/>
        <v>-1208183.7439999999</v>
      </c>
      <c r="D964">
        <f t="shared" si="58"/>
        <v>168.589</v>
      </c>
      <c r="E964" t="str">
        <f t="shared" si="59"/>
        <v>OK</v>
      </c>
      <c r="H964">
        <v>6.9606339999999998</v>
      </c>
      <c r="I964">
        <v>960</v>
      </c>
      <c r="J964">
        <v>588849.68099999998</v>
      </c>
      <c r="K964">
        <v>1208183.7439999999</v>
      </c>
      <c r="L964">
        <v>168.589</v>
      </c>
      <c r="M964">
        <v>-3.1E-2</v>
      </c>
      <c r="N964">
        <v>1.4379999999999999</v>
      </c>
      <c r="O964" t="s">
        <v>10</v>
      </c>
      <c r="R964">
        <v>5.6305040000000002</v>
      </c>
      <c r="S964" s="3">
        <v>778</v>
      </c>
      <c r="T964">
        <v>588461.61600000004</v>
      </c>
      <c r="U964">
        <v>1209248.959</v>
      </c>
      <c r="V964">
        <v>184.90100000000001</v>
      </c>
      <c r="W964">
        <v>-7.0999999999999994E-2</v>
      </c>
      <c r="X964">
        <v>1.4530000000000001</v>
      </c>
      <c r="Y964" t="s">
        <v>10</v>
      </c>
    </row>
    <row r="965" spans="1:25" x14ac:dyDescent="0.25">
      <c r="A965">
        <v>961</v>
      </c>
      <c r="B965">
        <f t="shared" ref="B965:B1028" si="60">-J965</f>
        <v>-588849.478</v>
      </c>
      <c r="C965">
        <f t="shared" ref="C965:C1028" si="61">-K965</f>
        <v>-1208180.223</v>
      </c>
      <c r="D965">
        <f t="shared" ref="D965:D1028" si="62">L965</f>
        <v>168.54900000000001</v>
      </c>
      <c r="E965" t="str">
        <f t="shared" ref="E965:E1028" si="63">O965</f>
        <v>HM</v>
      </c>
      <c r="H965">
        <v>6.964162</v>
      </c>
      <c r="I965">
        <v>961</v>
      </c>
      <c r="J965">
        <v>588849.478</v>
      </c>
      <c r="K965">
        <v>1208180.223</v>
      </c>
      <c r="L965">
        <v>168.54900000000001</v>
      </c>
      <c r="M965">
        <v>-2.1999999999999999E-2</v>
      </c>
      <c r="N965">
        <v>1.44</v>
      </c>
      <c r="O965" t="s">
        <v>13</v>
      </c>
      <c r="R965">
        <v>5.6386409999999998</v>
      </c>
      <c r="S965" s="3">
        <v>779</v>
      </c>
      <c r="T965">
        <v>588464.54299999995</v>
      </c>
      <c r="U965">
        <v>1209241.3670000001</v>
      </c>
      <c r="V965">
        <v>184.864</v>
      </c>
      <c r="W965">
        <v>-7.3999999999999996E-2</v>
      </c>
      <c r="X965">
        <v>1.4490000000000001</v>
      </c>
      <c r="Y965" t="s">
        <v>10</v>
      </c>
    </row>
    <row r="966" spans="1:25" x14ac:dyDescent="0.25">
      <c r="A966">
        <v>962</v>
      </c>
      <c r="B966">
        <f t="shared" si="60"/>
        <v>-588849.01899999997</v>
      </c>
      <c r="C966">
        <f t="shared" si="61"/>
        <v>-1208173.0549999999</v>
      </c>
      <c r="D966">
        <f t="shared" si="62"/>
        <v>168.465</v>
      </c>
      <c r="E966" t="str">
        <f t="shared" si="63"/>
        <v>OK</v>
      </c>
      <c r="H966">
        <v>6.9713450000000003</v>
      </c>
      <c r="I966">
        <v>962</v>
      </c>
      <c r="J966">
        <v>588849.01899999997</v>
      </c>
      <c r="K966">
        <v>1208173.0549999999</v>
      </c>
      <c r="L966">
        <v>168.465</v>
      </c>
      <c r="M966">
        <v>-8.9999999999999993E-3</v>
      </c>
      <c r="N966">
        <v>1.44</v>
      </c>
      <c r="O966" t="s">
        <v>10</v>
      </c>
      <c r="R966">
        <v>5.6459849999999996</v>
      </c>
      <c r="S966" s="3">
        <v>780</v>
      </c>
      <c r="T966">
        <v>588466.92500000005</v>
      </c>
      <c r="U966">
        <v>1209234.42</v>
      </c>
      <c r="V966">
        <v>184.815</v>
      </c>
      <c r="W966">
        <v>-6.4000000000000001E-2</v>
      </c>
      <c r="X966">
        <v>1.4510000000000001</v>
      </c>
      <c r="Y966" t="s">
        <v>10</v>
      </c>
    </row>
    <row r="967" spans="1:25" x14ac:dyDescent="0.25">
      <c r="A967">
        <v>963</v>
      </c>
      <c r="B967">
        <f t="shared" si="60"/>
        <v>-588848.46699999995</v>
      </c>
      <c r="C967">
        <f t="shared" si="61"/>
        <v>-1208165.175</v>
      </c>
      <c r="D967">
        <f t="shared" si="62"/>
        <v>168.374</v>
      </c>
      <c r="E967" t="str">
        <f t="shared" si="63"/>
        <v>OK</v>
      </c>
      <c r="H967">
        <v>6.9792439999999996</v>
      </c>
      <c r="I967">
        <v>963</v>
      </c>
      <c r="J967">
        <v>588848.46699999995</v>
      </c>
      <c r="K967">
        <v>1208165.175</v>
      </c>
      <c r="L967">
        <v>168.374</v>
      </c>
      <c r="M967">
        <v>-3.0000000000000001E-3</v>
      </c>
      <c r="N967">
        <v>1.4359999999999999</v>
      </c>
      <c r="O967" t="s">
        <v>10</v>
      </c>
      <c r="R967">
        <v>5.6534430000000002</v>
      </c>
      <c r="S967" s="3">
        <v>781</v>
      </c>
      <c r="T967">
        <v>588469.09900000005</v>
      </c>
      <c r="U967">
        <v>1209227.2860000001</v>
      </c>
      <c r="V967">
        <v>184.77099999999999</v>
      </c>
      <c r="W967">
        <v>-5.6000000000000001E-2</v>
      </c>
      <c r="X967">
        <v>1.446</v>
      </c>
      <c r="Y967" t="s">
        <v>10</v>
      </c>
    </row>
    <row r="968" spans="1:25" x14ac:dyDescent="0.25">
      <c r="A968">
        <v>964</v>
      </c>
      <c r="B968">
        <f t="shared" si="60"/>
        <v>-588847.89599999995</v>
      </c>
      <c r="C968">
        <f t="shared" si="61"/>
        <v>-1208157.1189999999</v>
      </c>
      <c r="D968">
        <f t="shared" si="62"/>
        <v>168.286</v>
      </c>
      <c r="E968" t="str">
        <f t="shared" si="63"/>
        <v>OK</v>
      </c>
      <c r="H968">
        <v>6.9873200000000004</v>
      </c>
      <c r="I968">
        <v>964</v>
      </c>
      <c r="J968">
        <v>588847.89599999995</v>
      </c>
      <c r="K968">
        <v>1208157.1189999999</v>
      </c>
      <c r="L968">
        <v>168.286</v>
      </c>
      <c r="M968">
        <v>-2E-3</v>
      </c>
      <c r="N968">
        <v>1.4350000000000001</v>
      </c>
      <c r="O968" t="s">
        <v>10</v>
      </c>
      <c r="R968">
        <v>5.6605239999999997</v>
      </c>
      <c r="S968" s="3">
        <v>782</v>
      </c>
      <c r="T968">
        <v>588470.96699999995</v>
      </c>
      <c r="U968">
        <v>1209220.456</v>
      </c>
      <c r="V968">
        <v>184.73599999999999</v>
      </c>
      <c r="W968">
        <v>-4.3999999999999997E-2</v>
      </c>
      <c r="X968">
        <v>1.44</v>
      </c>
      <c r="Y968" t="s">
        <v>10</v>
      </c>
    </row>
    <row r="969" spans="1:25" x14ac:dyDescent="0.25">
      <c r="A969">
        <v>965</v>
      </c>
      <c r="B969">
        <f t="shared" si="60"/>
        <v>-588847.30200000003</v>
      </c>
      <c r="C969">
        <f t="shared" si="61"/>
        <v>-1208148.76</v>
      </c>
      <c r="D969">
        <f t="shared" si="62"/>
        <v>168.197</v>
      </c>
      <c r="E969" t="str">
        <f t="shared" si="63"/>
        <v>OK</v>
      </c>
      <c r="H969">
        <v>6.9957000000000003</v>
      </c>
      <c r="I969">
        <v>965</v>
      </c>
      <c r="J969">
        <v>588847.30200000003</v>
      </c>
      <c r="K969">
        <v>1208148.76</v>
      </c>
      <c r="L969">
        <v>168.197</v>
      </c>
      <c r="M969">
        <v>-3.0000000000000001E-3</v>
      </c>
      <c r="N969">
        <v>1.4379999999999999</v>
      </c>
      <c r="O969" t="s">
        <v>10</v>
      </c>
      <c r="R969">
        <v>5.6725300000000001</v>
      </c>
      <c r="S969" s="3">
        <v>784</v>
      </c>
      <c r="T969">
        <v>588473.75199999998</v>
      </c>
      <c r="U969">
        <v>1209208.7779999999</v>
      </c>
      <c r="V969">
        <v>184.667</v>
      </c>
      <c r="W969">
        <v>-2.8000000000000001E-2</v>
      </c>
      <c r="X969">
        <v>1.4379999999999999</v>
      </c>
      <c r="Y969" t="s">
        <v>10</v>
      </c>
    </row>
    <row r="970" spans="1:25" x14ac:dyDescent="0.25">
      <c r="A970">
        <v>966</v>
      </c>
      <c r="B970">
        <f t="shared" si="60"/>
        <v>-588846.73499999999</v>
      </c>
      <c r="C970">
        <f t="shared" si="61"/>
        <v>-1208140.6459999999</v>
      </c>
      <c r="D970">
        <f t="shared" si="62"/>
        <v>168.11099999999999</v>
      </c>
      <c r="E970" t="str">
        <f t="shared" si="63"/>
        <v>OK</v>
      </c>
      <c r="H970">
        <v>7.0038340000000003</v>
      </c>
      <c r="I970">
        <v>966</v>
      </c>
      <c r="J970">
        <v>588846.73499999999</v>
      </c>
      <c r="K970">
        <v>1208140.6459999999</v>
      </c>
      <c r="L970">
        <v>168.11099999999999</v>
      </c>
      <c r="M970">
        <v>3.0000000000000001E-3</v>
      </c>
      <c r="N970">
        <v>1.4350000000000001</v>
      </c>
      <c r="O970" t="s">
        <v>10</v>
      </c>
      <c r="R970">
        <v>5.6806650000000003</v>
      </c>
      <c r="S970" s="3">
        <v>785</v>
      </c>
      <c r="T970">
        <v>588475.446</v>
      </c>
      <c r="U970">
        <v>1209200.8219999999</v>
      </c>
      <c r="V970">
        <v>184.625</v>
      </c>
      <c r="W970">
        <v>-2.1000000000000001E-2</v>
      </c>
      <c r="X970">
        <v>1.4350000000000001</v>
      </c>
      <c r="Y970" t="s">
        <v>10</v>
      </c>
    </row>
    <row r="971" spans="1:25" x14ac:dyDescent="0.25">
      <c r="A971">
        <v>967</v>
      </c>
      <c r="B971">
        <f t="shared" si="60"/>
        <v>-588846.15300000005</v>
      </c>
      <c r="C971">
        <f t="shared" si="61"/>
        <v>-1208132.3060000001</v>
      </c>
      <c r="D971">
        <f t="shared" si="62"/>
        <v>168.03200000000001</v>
      </c>
      <c r="E971" t="str">
        <f t="shared" si="63"/>
        <v>OK</v>
      </c>
      <c r="H971">
        <v>7.012194</v>
      </c>
      <c r="I971">
        <v>967</v>
      </c>
      <c r="J971">
        <v>588846.15300000005</v>
      </c>
      <c r="K971">
        <v>1208132.3060000001</v>
      </c>
      <c r="L971">
        <v>168.03200000000001</v>
      </c>
      <c r="M971">
        <v>-2E-3</v>
      </c>
      <c r="N971">
        <v>1.44</v>
      </c>
      <c r="O971" t="s">
        <v>10</v>
      </c>
      <c r="R971">
        <v>5.6890859999999996</v>
      </c>
      <c r="S971" s="3">
        <v>786</v>
      </c>
      <c r="T971">
        <v>588477.09400000004</v>
      </c>
      <c r="U971">
        <v>1209192.5630000001</v>
      </c>
      <c r="V971">
        <v>184.59</v>
      </c>
      <c r="W971">
        <v>-6.0000000000000001E-3</v>
      </c>
      <c r="X971">
        <v>1.4370000000000001</v>
      </c>
      <c r="Y971" t="s">
        <v>10</v>
      </c>
    </row>
    <row r="972" spans="1:25" x14ac:dyDescent="0.25">
      <c r="A972">
        <v>968</v>
      </c>
      <c r="B972">
        <f t="shared" si="60"/>
        <v>-588845.56999999995</v>
      </c>
      <c r="C972">
        <f t="shared" si="61"/>
        <v>-1208124.06</v>
      </c>
      <c r="D972">
        <f t="shared" si="62"/>
        <v>167.96199999999999</v>
      </c>
      <c r="E972" t="str">
        <f t="shared" si="63"/>
        <v>OK</v>
      </c>
      <c r="H972">
        <v>7.0204610000000001</v>
      </c>
      <c r="I972">
        <v>968</v>
      </c>
      <c r="J972">
        <v>588845.56999999995</v>
      </c>
      <c r="K972">
        <v>1208124.06</v>
      </c>
      <c r="L972">
        <v>167.96199999999999</v>
      </c>
      <c r="M972">
        <v>-4.0000000000000001E-3</v>
      </c>
      <c r="N972">
        <v>1.4379999999999999</v>
      </c>
      <c r="O972" t="s">
        <v>10</v>
      </c>
      <c r="R972">
        <v>5.6968560000000004</v>
      </c>
      <c r="S972" s="3">
        <v>787</v>
      </c>
      <c r="T972">
        <v>588478.56400000001</v>
      </c>
      <c r="U972">
        <v>1209184.9339999999</v>
      </c>
      <c r="V972">
        <v>184.55799999999999</v>
      </c>
      <c r="W972">
        <v>0</v>
      </c>
      <c r="X972">
        <v>1.4330000000000001</v>
      </c>
      <c r="Y972" t="s">
        <v>10</v>
      </c>
    </row>
    <row r="973" spans="1:25" x14ac:dyDescent="0.25">
      <c r="A973">
        <v>969</v>
      </c>
      <c r="B973">
        <f t="shared" si="60"/>
        <v>-588845.01</v>
      </c>
      <c r="C973">
        <f t="shared" si="61"/>
        <v>-1208116.0549999999</v>
      </c>
      <c r="D973">
        <f t="shared" si="62"/>
        <v>167.89</v>
      </c>
      <c r="E973" t="str">
        <f t="shared" si="63"/>
        <v>OK</v>
      </c>
      <c r="H973">
        <v>7.0284849999999999</v>
      </c>
      <c r="I973">
        <v>969</v>
      </c>
      <c r="J973">
        <v>588845.01</v>
      </c>
      <c r="K973">
        <v>1208116.0549999999</v>
      </c>
      <c r="L973">
        <v>167.89</v>
      </c>
      <c r="M973">
        <v>-3.0000000000000001E-3</v>
      </c>
      <c r="N973">
        <v>1.4350000000000001</v>
      </c>
      <c r="O973" t="s">
        <v>10</v>
      </c>
      <c r="R973">
        <v>5.7049890000000003</v>
      </c>
      <c r="S973" s="3">
        <v>788</v>
      </c>
      <c r="T973">
        <v>588480.08799999999</v>
      </c>
      <c r="U973">
        <v>1209176.9450000001</v>
      </c>
      <c r="V973">
        <v>184.517</v>
      </c>
      <c r="W973">
        <v>1.2E-2</v>
      </c>
      <c r="X973">
        <v>1.4350000000000001</v>
      </c>
      <c r="Y973" t="s">
        <v>10</v>
      </c>
    </row>
    <row r="974" spans="1:25" x14ac:dyDescent="0.25">
      <c r="A974">
        <v>970</v>
      </c>
      <c r="B974">
        <f t="shared" si="60"/>
        <v>-588844.44299999997</v>
      </c>
      <c r="C974">
        <f t="shared" si="61"/>
        <v>-1208108.007</v>
      </c>
      <c r="D974">
        <f t="shared" si="62"/>
        <v>167.821</v>
      </c>
      <c r="E974" t="str">
        <f t="shared" si="63"/>
        <v>OK</v>
      </c>
      <c r="H974">
        <v>7.0365529999999996</v>
      </c>
      <c r="I974">
        <v>970</v>
      </c>
      <c r="J974">
        <v>588844.44299999997</v>
      </c>
      <c r="K974">
        <v>1208108.007</v>
      </c>
      <c r="L974">
        <v>167.821</v>
      </c>
      <c r="M974">
        <v>-5.0000000000000001E-3</v>
      </c>
      <c r="N974">
        <v>1.4350000000000001</v>
      </c>
      <c r="O974" t="s">
        <v>10</v>
      </c>
      <c r="R974">
        <v>5.7130739999999998</v>
      </c>
      <c r="S974" s="3">
        <v>789</v>
      </c>
      <c r="T974">
        <v>588481.58900000004</v>
      </c>
      <c r="U974">
        <v>1209169</v>
      </c>
      <c r="V974">
        <v>184.5</v>
      </c>
      <c r="W974">
        <v>7.0000000000000001E-3</v>
      </c>
      <c r="X974">
        <v>1.4350000000000001</v>
      </c>
      <c r="Y974" t="s">
        <v>10</v>
      </c>
    </row>
    <row r="975" spans="1:25" x14ac:dyDescent="0.25">
      <c r="A975">
        <v>971</v>
      </c>
      <c r="B975">
        <f t="shared" si="60"/>
        <v>-588843.853</v>
      </c>
      <c r="C975">
        <f t="shared" si="61"/>
        <v>-1208099.645</v>
      </c>
      <c r="D975">
        <f t="shared" si="62"/>
        <v>167.756</v>
      </c>
      <c r="E975" t="str">
        <f t="shared" si="63"/>
        <v>OK</v>
      </c>
      <c r="H975">
        <v>7.0449359999999999</v>
      </c>
      <c r="I975">
        <v>971</v>
      </c>
      <c r="J975">
        <v>588843.853</v>
      </c>
      <c r="K975">
        <v>1208099.645</v>
      </c>
      <c r="L975">
        <v>167.756</v>
      </c>
      <c r="M975">
        <v>-5.0000000000000001E-3</v>
      </c>
      <c r="N975">
        <v>1.4339999999999999</v>
      </c>
      <c r="O975" t="s">
        <v>10</v>
      </c>
      <c r="R975">
        <v>5.7210479999999997</v>
      </c>
      <c r="S975" s="3">
        <v>790</v>
      </c>
      <c r="T975">
        <v>588483.054</v>
      </c>
      <c r="U975">
        <v>1209161.1629999999</v>
      </c>
      <c r="V975">
        <v>184.464</v>
      </c>
      <c r="W975">
        <v>8.0000000000000002E-3</v>
      </c>
      <c r="X975">
        <v>1.4359999999999999</v>
      </c>
      <c r="Y975" t="s">
        <v>10</v>
      </c>
    </row>
    <row r="976" spans="1:25" x14ac:dyDescent="0.25">
      <c r="A976">
        <v>972</v>
      </c>
      <c r="B976">
        <f t="shared" si="60"/>
        <v>-588843.277</v>
      </c>
      <c r="C976">
        <f t="shared" si="61"/>
        <v>-1208091.4669999999</v>
      </c>
      <c r="D976">
        <f t="shared" si="62"/>
        <v>167.68899999999999</v>
      </c>
      <c r="E976" t="str">
        <f t="shared" si="63"/>
        <v>OK</v>
      </c>
      <c r="H976">
        <v>7.053134</v>
      </c>
      <c r="I976">
        <v>972</v>
      </c>
      <c r="J976">
        <v>588843.277</v>
      </c>
      <c r="K976">
        <v>1208091.4669999999</v>
      </c>
      <c r="L976">
        <v>167.68899999999999</v>
      </c>
      <c r="M976">
        <v>-4.0000000000000001E-3</v>
      </c>
      <c r="N976">
        <v>1.4339999999999999</v>
      </c>
      <c r="O976" t="s">
        <v>10</v>
      </c>
      <c r="R976">
        <v>5.7293180000000001</v>
      </c>
      <c r="S976" s="3">
        <v>791</v>
      </c>
      <c r="T976">
        <v>588484.57799999998</v>
      </c>
      <c r="U976">
        <v>1209153.034</v>
      </c>
      <c r="V976">
        <v>184.434</v>
      </c>
      <c r="W976">
        <v>3.0000000000000001E-3</v>
      </c>
      <c r="X976">
        <v>1.4339999999999999</v>
      </c>
      <c r="Y976" t="s">
        <v>10</v>
      </c>
    </row>
    <row r="977" spans="1:25" x14ac:dyDescent="0.25">
      <c r="A977">
        <v>973</v>
      </c>
      <c r="B977">
        <f t="shared" si="60"/>
        <v>-588842.82999999996</v>
      </c>
      <c r="C977">
        <f t="shared" si="61"/>
        <v>-1208085.1440000001</v>
      </c>
      <c r="D977">
        <f t="shared" si="62"/>
        <v>167.649</v>
      </c>
      <c r="E977" t="str">
        <f t="shared" si="63"/>
        <v>OK</v>
      </c>
      <c r="H977">
        <v>7.0594729999999997</v>
      </c>
      <c r="I977">
        <v>973</v>
      </c>
      <c r="J977">
        <v>588842.82999999996</v>
      </c>
      <c r="K977">
        <v>1208085.1440000001</v>
      </c>
      <c r="L977">
        <v>167.649</v>
      </c>
      <c r="M977">
        <v>-5.0000000000000001E-3</v>
      </c>
      <c r="N977">
        <v>1.4339999999999999</v>
      </c>
      <c r="O977" t="s">
        <v>10</v>
      </c>
      <c r="R977">
        <v>5.7311310000000004</v>
      </c>
      <c r="S977" s="3">
        <v>792</v>
      </c>
      <c r="T977">
        <v>588484.91599999997</v>
      </c>
      <c r="U977">
        <v>1209151.253</v>
      </c>
      <c r="V977">
        <v>184.429</v>
      </c>
      <c r="W977">
        <v>4.0000000000000001E-3</v>
      </c>
      <c r="X977">
        <v>1.4350000000000001</v>
      </c>
      <c r="Y977" t="s">
        <v>10</v>
      </c>
    </row>
    <row r="978" spans="1:25" x14ac:dyDescent="0.25">
      <c r="A978">
        <v>974</v>
      </c>
      <c r="B978">
        <f t="shared" si="60"/>
        <v>-588842.48800000001</v>
      </c>
      <c r="C978">
        <f t="shared" si="61"/>
        <v>-1208080.308</v>
      </c>
      <c r="D978">
        <f t="shared" si="62"/>
        <v>167.619</v>
      </c>
      <c r="E978" t="str">
        <f t="shared" si="63"/>
        <v>HM</v>
      </c>
      <c r="H978">
        <v>7.0643209999999996</v>
      </c>
      <c r="I978">
        <v>974</v>
      </c>
      <c r="J978">
        <v>588842.48800000001</v>
      </c>
      <c r="K978">
        <v>1208080.308</v>
      </c>
      <c r="L978">
        <v>167.619</v>
      </c>
      <c r="M978">
        <v>-6.0000000000000001E-3</v>
      </c>
      <c r="N978">
        <v>1.4359999999999999</v>
      </c>
      <c r="O978" t="s">
        <v>13</v>
      </c>
      <c r="R978">
        <v>5.7377560000000001</v>
      </c>
      <c r="S978" s="3">
        <v>793</v>
      </c>
      <c r="T978">
        <v>588486.14800000004</v>
      </c>
      <c r="U978">
        <v>1209144.7439999999</v>
      </c>
      <c r="V978">
        <v>184.39699999999999</v>
      </c>
      <c r="W978">
        <v>3.0000000000000001E-3</v>
      </c>
      <c r="X978">
        <v>1.4339999999999999</v>
      </c>
      <c r="Y978" t="s">
        <v>10</v>
      </c>
    </row>
    <row r="979" spans="1:25" x14ac:dyDescent="0.25">
      <c r="A979">
        <v>975</v>
      </c>
      <c r="B979">
        <f t="shared" si="60"/>
        <v>-588842.16099999996</v>
      </c>
      <c r="C979">
        <f t="shared" si="61"/>
        <v>-1208075.689</v>
      </c>
      <c r="D979">
        <f t="shared" si="62"/>
        <v>167.59700000000001</v>
      </c>
      <c r="E979" t="str">
        <f t="shared" si="63"/>
        <v>NAST</v>
      </c>
      <c r="H979">
        <v>7.0689520000000003</v>
      </c>
      <c r="I979">
        <v>975</v>
      </c>
      <c r="J979">
        <v>588842.16099999996</v>
      </c>
      <c r="K979">
        <v>1208075.689</v>
      </c>
      <c r="L979">
        <v>167.59700000000001</v>
      </c>
      <c r="M979">
        <v>-4.0000000000000001E-3</v>
      </c>
      <c r="N979">
        <v>1.4379999999999999</v>
      </c>
      <c r="O979" t="s">
        <v>23</v>
      </c>
      <c r="R979">
        <v>5.7391540000000001</v>
      </c>
      <c r="S979" s="3">
        <v>794</v>
      </c>
      <c r="T979">
        <v>588486.41099999996</v>
      </c>
      <c r="U979">
        <v>1209143.371</v>
      </c>
      <c r="V979">
        <v>184.38800000000001</v>
      </c>
      <c r="W979">
        <v>3.0000000000000001E-3</v>
      </c>
      <c r="X979">
        <v>1.4350000000000001</v>
      </c>
      <c r="Y979" t="s">
        <v>10</v>
      </c>
    </row>
    <row r="980" spans="1:25" x14ac:dyDescent="0.25">
      <c r="A980">
        <v>976</v>
      </c>
      <c r="B980">
        <f t="shared" si="60"/>
        <v>-588841.66500000004</v>
      </c>
      <c r="C980">
        <f t="shared" si="61"/>
        <v>-1208068.625</v>
      </c>
      <c r="D980">
        <f t="shared" si="62"/>
        <v>167.56399999999999</v>
      </c>
      <c r="E980" t="str">
        <f t="shared" si="63"/>
        <v>OK</v>
      </c>
      <c r="H980">
        <v>7.0760329999999998</v>
      </c>
      <c r="I980">
        <v>976</v>
      </c>
      <c r="J980">
        <v>588841.66500000004</v>
      </c>
      <c r="K980">
        <v>1208068.625</v>
      </c>
      <c r="L980">
        <v>167.56399999999999</v>
      </c>
      <c r="M980">
        <v>-1E-3</v>
      </c>
      <c r="N980">
        <v>1.4370000000000001</v>
      </c>
      <c r="O980" t="s">
        <v>10</v>
      </c>
      <c r="R980">
        <v>5.7458609999999997</v>
      </c>
      <c r="S980" s="3">
        <v>795</v>
      </c>
      <c r="T980">
        <v>588487.66399999999</v>
      </c>
      <c r="U980">
        <v>1209136.7819999999</v>
      </c>
      <c r="V980">
        <v>184.35300000000001</v>
      </c>
      <c r="W980">
        <v>0</v>
      </c>
      <c r="X980">
        <v>1.4350000000000001</v>
      </c>
      <c r="Y980" t="s">
        <v>10</v>
      </c>
    </row>
    <row r="981" spans="1:25" x14ac:dyDescent="0.25">
      <c r="A981">
        <v>977</v>
      </c>
      <c r="B981">
        <f t="shared" si="60"/>
        <v>-588841.17599999998</v>
      </c>
      <c r="C981">
        <f t="shared" si="61"/>
        <v>-1208061.5379999999</v>
      </c>
      <c r="D981">
        <f t="shared" si="62"/>
        <v>167.53100000000001</v>
      </c>
      <c r="E981" t="str">
        <f t="shared" si="63"/>
        <v>OK</v>
      </c>
      <c r="H981">
        <v>7.0831369999999998</v>
      </c>
      <c r="I981">
        <v>977</v>
      </c>
      <c r="J981">
        <v>588841.17599999998</v>
      </c>
      <c r="K981">
        <v>1208061.5379999999</v>
      </c>
      <c r="L981">
        <v>167.53100000000001</v>
      </c>
      <c r="M981">
        <v>2E-3</v>
      </c>
      <c r="N981">
        <v>1.4350000000000001</v>
      </c>
      <c r="O981" t="s">
        <v>10</v>
      </c>
      <c r="R981">
        <v>5.7471319999999997</v>
      </c>
      <c r="S981" s="3">
        <v>796</v>
      </c>
      <c r="T981">
        <v>588487.89800000004</v>
      </c>
      <c r="U981">
        <v>1209135.5319999999</v>
      </c>
      <c r="V981">
        <v>184.34700000000001</v>
      </c>
      <c r="W981">
        <v>-2E-3</v>
      </c>
      <c r="X981">
        <v>1.4339999999999999</v>
      </c>
      <c r="Y981" t="s">
        <v>10</v>
      </c>
    </row>
    <row r="982" spans="1:25" x14ac:dyDescent="0.25">
      <c r="A982">
        <v>978</v>
      </c>
      <c r="B982">
        <f t="shared" si="60"/>
        <v>-588840.61100000003</v>
      </c>
      <c r="C982">
        <f t="shared" si="61"/>
        <v>-1208053.4680000001</v>
      </c>
      <c r="D982">
        <f t="shared" si="62"/>
        <v>167.494</v>
      </c>
      <c r="E982" t="str">
        <f t="shared" si="63"/>
        <v>OK</v>
      </c>
      <c r="H982">
        <v>7.0912269999999999</v>
      </c>
      <c r="I982">
        <v>978</v>
      </c>
      <c r="J982">
        <v>588840.61100000003</v>
      </c>
      <c r="K982">
        <v>1208053.4680000001</v>
      </c>
      <c r="L982">
        <v>167.494</v>
      </c>
      <c r="M982">
        <v>-1E-3</v>
      </c>
      <c r="N982">
        <v>1.4339999999999999</v>
      </c>
      <c r="O982" t="s">
        <v>10</v>
      </c>
      <c r="R982">
        <v>5.7542609999999996</v>
      </c>
      <c r="S982" s="3">
        <v>797</v>
      </c>
      <c r="T982">
        <v>588489.21499999997</v>
      </c>
      <c r="U982">
        <v>1209128.5260000001</v>
      </c>
      <c r="V982">
        <v>184.321</v>
      </c>
      <c r="W982">
        <v>3.0000000000000001E-3</v>
      </c>
      <c r="X982">
        <v>1.4350000000000001</v>
      </c>
      <c r="Y982" t="s">
        <v>10</v>
      </c>
    </row>
    <row r="983" spans="1:25" x14ac:dyDescent="0.25">
      <c r="A983">
        <v>979</v>
      </c>
      <c r="B983">
        <f t="shared" si="60"/>
        <v>-588840.04500000004</v>
      </c>
      <c r="C983">
        <f t="shared" si="61"/>
        <v>-1208045.3740000001</v>
      </c>
      <c r="D983">
        <f t="shared" si="62"/>
        <v>167.45400000000001</v>
      </c>
      <c r="E983" t="str">
        <f t="shared" si="63"/>
        <v>OK</v>
      </c>
      <c r="H983">
        <v>7.0993409999999999</v>
      </c>
      <c r="I983">
        <v>979</v>
      </c>
      <c r="J983">
        <v>588840.04500000004</v>
      </c>
      <c r="K983">
        <v>1208045.3740000001</v>
      </c>
      <c r="L983">
        <v>167.45400000000001</v>
      </c>
      <c r="M983">
        <v>-1E-3</v>
      </c>
      <c r="N983">
        <v>1.4359999999999999</v>
      </c>
      <c r="O983" t="s">
        <v>10</v>
      </c>
      <c r="R983">
        <v>5.7625489999999999</v>
      </c>
      <c r="S983" s="3">
        <v>798</v>
      </c>
      <c r="T983">
        <v>588490.73699999996</v>
      </c>
      <c r="U983">
        <v>1209120.379</v>
      </c>
      <c r="V983">
        <v>184.286</v>
      </c>
      <c r="W983">
        <v>3.0000000000000001E-3</v>
      </c>
      <c r="X983">
        <v>1.4359999999999999</v>
      </c>
      <c r="Y983" t="s">
        <v>10</v>
      </c>
    </row>
    <row r="984" spans="1:25" x14ac:dyDescent="0.25">
      <c r="A984">
        <v>980</v>
      </c>
      <c r="B984">
        <f t="shared" si="60"/>
        <v>-588839.48</v>
      </c>
      <c r="C984">
        <f t="shared" si="61"/>
        <v>-1208037.3019999999</v>
      </c>
      <c r="D984">
        <f t="shared" si="62"/>
        <v>167.41499999999999</v>
      </c>
      <c r="E984" t="str">
        <f t="shared" si="63"/>
        <v>OK</v>
      </c>
      <c r="H984">
        <v>7.1074320000000002</v>
      </c>
      <c r="I984">
        <v>980</v>
      </c>
      <c r="J984">
        <v>588839.48</v>
      </c>
      <c r="K984">
        <v>1208037.3019999999</v>
      </c>
      <c r="L984">
        <v>167.41499999999999</v>
      </c>
      <c r="M984">
        <v>0</v>
      </c>
      <c r="N984">
        <v>1.4339999999999999</v>
      </c>
      <c r="O984" t="s">
        <v>10</v>
      </c>
      <c r="R984">
        <v>5.7709359999999998</v>
      </c>
      <c r="S984" s="3">
        <v>800</v>
      </c>
      <c r="T984">
        <v>588492.27800000005</v>
      </c>
      <c r="U984">
        <v>1209112.1340000001</v>
      </c>
      <c r="V984">
        <v>184.24100000000001</v>
      </c>
      <c r="W984">
        <v>7.0000000000000001E-3</v>
      </c>
      <c r="X984">
        <v>1.4339999999999999</v>
      </c>
      <c r="Y984" t="s">
        <v>10</v>
      </c>
    </row>
    <row r="985" spans="1:25" x14ac:dyDescent="0.25">
      <c r="A985">
        <v>981</v>
      </c>
      <c r="B985">
        <f t="shared" si="60"/>
        <v>-588838.98199999996</v>
      </c>
      <c r="C985">
        <f t="shared" si="61"/>
        <v>-1208030.0789999999</v>
      </c>
      <c r="D985">
        <f t="shared" si="62"/>
        <v>167.381</v>
      </c>
      <c r="E985" t="str">
        <f t="shared" si="63"/>
        <v>OK</v>
      </c>
      <c r="H985">
        <v>7.1146719999999997</v>
      </c>
      <c r="I985">
        <v>981</v>
      </c>
      <c r="J985">
        <v>588838.98199999996</v>
      </c>
      <c r="K985">
        <v>1208030.0789999999</v>
      </c>
      <c r="L985">
        <v>167.381</v>
      </c>
      <c r="M985">
        <v>3.0000000000000001E-3</v>
      </c>
      <c r="N985">
        <v>1.4370000000000001</v>
      </c>
      <c r="O985" t="s">
        <v>10</v>
      </c>
      <c r="R985">
        <v>5.7784880000000003</v>
      </c>
      <c r="S985" s="3">
        <v>801</v>
      </c>
      <c r="T985">
        <v>588493.65800000005</v>
      </c>
      <c r="U985">
        <v>1209104.71</v>
      </c>
      <c r="V985">
        <v>184.21100000000001</v>
      </c>
      <c r="W985">
        <v>-1E-3</v>
      </c>
      <c r="X985">
        <v>1.4350000000000001</v>
      </c>
      <c r="Y985" t="s">
        <v>10</v>
      </c>
    </row>
    <row r="986" spans="1:25" x14ac:dyDescent="0.25">
      <c r="A986">
        <v>982</v>
      </c>
      <c r="B986">
        <f t="shared" si="60"/>
        <v>-588838.63</v>
      </c>
      <c r="C986">
        <f t="shared" si="61"/>
        <v>-1208025.105</v>
      </c>
      <c r="D986">
        <f t="shared" si="62"/>
        <v>167.36</v>
      </c>
      <c r="E986" t="str">
        <f t="shared" si="63"/>
        <v>NAST</v>
      </c>
      <c r="H986">
        <v>7.1196580000000003</v>
      </c>
      <c r="I986">
        <v>982</v>
      </c>
      <c r="J986">
        <v>588838.63</v>
      </c>
      <c r="K986">
        <v>1208025.105</v>
      </c>
      <c r="L986">
        <v>167.36</v>
      </c>
      <c r="M986">
        <v>-2E-3</v>
      </c>
      <c r="N986">
        <v>1.4339999999999999</v>
      </c>
      <c r="O986" t="s">
        <v>23</v>
      </c>
      <c r="R986">
        <v>5.7860810000000003</v>
      </c>
      <c r="S986" s="3">
        <v>802</v>
      </c>
      <c r="T986">
        <v>588495.02399999998</v>
      </c>
      <c r="U986">
        <v>1209097.2409999999</v>
      </c>
      <c r="V986">
        <v>184.179</v>
      </c>
      <c r="W986">
        <v>-8.9999999999999993E-3</v>
      </c>
      <c r="X986">
        <v>1.4330000000000001</v>
      </c>
      <c r="Y986" t="s">
        <v>10</v>
      </c>
    </row>
    <row r="987" spans="1:25" x14ac:dyDescent="0.25">
      <c r="A987">
        <v>983</v>
      </c>
      <c r="B987">
        <f t="shared" si="60"/>
        <v>-588838.152</v>
      </c>
      <c r="C987">
        <f t="shared" si="61"/>
        <v>-1208018.2120000001</v>
      </c>
      <c r="D987">
        <f t="shared" si="62"/>
        <v>167.31800000000001</v>
      </c>
      <c r="E987" t="str">
        <f t="shared" si="63"/>
        <v>OK</v>
      </c>
      <c r="H987">
        <v>7.1265679999999998</v>
      </c>
      <c r="I987">
        <v>983</v>
      </c>
      <c r="J987">
        <v>588838.152</v>
      </c>
      <c r="K987">
        <v>1208018.2120000001</v>
      </c>
      <c r="L987">
        <v>167.31800000000001</v>
      </c>
      <c r="M987">
        <v>-3.0000000000000001E-3</v>
      </c>
      <c r="N987">
        <v>1.4350000000000001</v>
      </c>
      <c r="O987" t="s">
        <v>10</v>
      </c>
      <c r="R987">
        <v>5.7946989999999996</v>
      </c>
      <c r="S987" s="3">
        <v>803</v>
      </c>
      <c r="T987">
        <v>588496.51599999995</v>
      </c>
      <c r="U987">
        <v>1209088.753</v>
      </c>
      <c r="V987">
        <v>184.14099999999999</v>
      </c>
      <c r="W987">
        <v>-1.7000000000000001E-2</v>
      </c>
      <c r="X987">
        <v>1.4339999999999999</v>
      </c>
      <c r="Y987" t="s">
        <v>10</v>
      </c>
    </row>
    <row r="988" spans="1:25" x14ac:dyDescent="0.25">
      <c r="A988">
        <v>984</v>
      </c>
      <c r="B988">
        <f t="shared" si="60"/>
        <v>-588837.56200000003</v>
      </c>
      <c r="C988">
        <f t="shared" si="61"/>
        <v>-1208009.706</v>
      </c>
      <c r="D988">
        <f t="shared" si="62"/>
        <v>167.29</v>
      </c>
      <c r="E988" t="str">
        <f t="shared" si="63"/>
        <v>OK</v>
      </c>
      <c r="H988">
        <v>7.1350939999999996</v>
      </c>
      <c r="I988">
        <v>984</v>
      </c>
      <c r="J988">
        <v>588837.56200000003</v>
      </c>
      <c r="K988">
        <v>1208009.706</v>
      </c>
      <c r="L988">
        <v>167.29</v>
      </c>
      <c r="M988">
        <v>-6.0000000000000001E-3</v>
      </c>
      <c r="N988">
        <v>1.4339999999999999</v>
      </c>
      <c r="O988" t="s">
        <v>10</v>
      </c>
      <c r="R988">
        <v>5.8027420000000003</v>
      </c>
      <c r="S988" s="3">
        <v>804</v>
      </c>
      <c r="T988">
        <v>588497.799</v>
      </c>
      <c r="U988">
        <v>1209080.8130000001</v>
      </c>
      <c r="V988">
        <v>184.10300000000001</v>
      </c>
      <c r="W988">
        <v>-2.5000000000000001E-2</v>
      </c>
      <c r="X988">
        <v>1.4339999999999999</v>
      </c>
      <c r="Y988" t="s">
        <v>10</v>
      </c>
    </row>
    <row r="989" spans="1:25" x14ac:dyDescent="0.25">
      <c r="A989">
        <v>985</v>
      </c>
      <c r="B989">
        <f t="shared" si="60"/>
        <v>-588837.03700000001</v>
      </c>
      <c r="C989">
        <f t="shared" si="61"/>
        <v>-1208002.2339999999</v>
      </c>
      <c r="D989">
        <f t="shared" si="62"/>
        <v>167.268</v>
      </c>
      <c r="E989" t="str">
        <f t="shared" si="63"/>
        <v>OK</v>
      </c>
      <c r="H989">
        <v>7.1425850000000004</v>
      </c>
      <c r="I989">
        <v>985</v>
      </c>
      <c r="J989">
        <v>588837.03700000001</v>
      </c>
      <c r="K989">
        <v>1208002.2339999999</v>
      </c>
      <c r="L989">
        <v>167.268</v>
      </c>
      <c r="M989">
        <v>-4.0000000000000001E-3</v>
      </c>
      <c r="N989">
        <v>1.4390000000000001</v>
      </c>
      <c r="O989" t="s">
        <v>10</v>
      </c>
      <c r="R989">
        <v>5.8104639999999996</v>
      </c>
      <c r="S989" s="3">
        <v>805</v>
      </c>
      <c r="T989">
        <v>588498.924</v>
      </c>
      <c r="U989">
        <v>1209073.173</v>
      </c>
      <c r="V989">
        <v>184.072</v>
      </c>
      <c r="W989">
        <v>-3.9E-2</v>
      </c>
      <c r="X989">
        <v>1.4370000000000001</v>
      </c>
      <c r="Y989" t="s">
        <v>10</v>
      </c>
    </row>
    <row r="990" spans="1:25" x14ac:dyDescent="0.25">
      <c r="A990">
        <v>986</v>
      </c>
      <c r="B990">
        <f t="shared" si="60"/>
        <v>-588836.47100000002</v>
      </c>
      <c r="C990">
        <f t="shared" si="61"/>
        <v>-1207994.074</v>
      </c>
      <c r="D990">
        <f t="shared" si="62"/>
        <v>167.24700000000001</v>
      </c>
      <c r="E990" t="str">
        <f t="shared" si="63"/>
        <v>OK</v>
      </c>
      <c r="H990">
        <v>7.1507639999999997</v>
      </c>
      <c r="I990">
        <v>986</v>
      </c>
      <c r="J990">
        <v>588836.47100000002</v>
      </c>
      <c r="K990">
        <v>1207994.074</v>
      </c>
      <c r="L990">
        <v>167.24700000000001</v>
      </c>
      <c r="M990">
        <v>-1E-3</v>
      </c>
      <c r="N990">
        <v>1.4370000000000001</v>
      </c>
      <c r="O990" t="s">
        <v>10</v>
      </c>
      <c r="R990">
        <v>5.8183870000000004</v>
      </c>
      <c r="S990" s="3">
        <v>806</v>
      </c>
      <c r="T990">
        <v>588499.91599999997</v>
      </c>
      <c r="U990">
        <v>1209065.3130000001</v>
      </c>
      <c r="V990">
        <v>184.03</v>
      </c>
      <c r="W990">
        <v>-4.9000000000000002E-2</v>
      </c>
      <c r="X990">
        <v>1.448</v>
      </c>
      <c r="Y990" t="s">
        <v>10</v>
      </c>
    </row>
    <row r="991" spans="1:25" x14ac:dyDescent="0.25">
      <c r="A991">
        <v>987</v>
      </c>
      <c r="B991">
        <f t="shared" si="60"/>
        <v>-588835.86300000001</v>
      </c>
      <c r="C991">
        <f t="shared" si="61"/>
        <v>-1207985.3359999999</v>
      </c>
      <c r="D991">
        <f t="shared" si="62"/>
        <v>167.22200000000001</v>
      </c>
      <c r="E991" t="str">
        <f t="shared" si="63"/>
        <v>OK</v>
      </c>
      <c r="H991">
        <v>7.1595240000000002</v>
      </c>
      <c r="I991">
        <v>987</v>
      </c>
      <c r="J991">
        <v>588835.86300000001</v>
      </c>
      <c r="K991">
        <v>1207985.3359999999</v>
      </c>
      <c r="L991">
        <v>167.22200000000001</v>
      </c>
      <c r="M991">
        <v>-1E-3</v>
      </c>
      <c r="N991">
        <v>1.4370000000000001</v>
      </c>
      <c r="O991" t="s">
        <v>10</v>
      </c>
      <c r="R991">
        <v>5.8268230000000001</v>
      </c>
      <c r="S991" s="3">
        <v>807</v>
      </c>
      <c r="T991">
        <v>588500.72900000005</v>
      </c>
      <c r="U991">
        <v>1209056.9169999999</v>
      </c>
      <c r="V991">
        <v>183.982</v>
      </c>
      <c r="W991">
        <v>-0.06</v>
      </c>
      <c r="X991">
        <v>1.444</v>
      </c>
      <c r="Y991" t="s">
        <v>10</v>
      </c>
    </row>
    <row r="992" spans="1:25" x14ac:dyDescent="0.25">
      <c r="A992">
        <v>988</v>
      </c>
      <c r="B992">
        <f t="shared" si="60"/>
        <v>-588835.28599999996</v>
      </c>
      <c r="C992">
        <f t="shared" si="61"/>
        <v>-1207977.1029999999</v>
      </c>
      <c r="D992">
        <f t="shared" si="62"/>
        <v>167.2</v>
      </c>
      <c r="E992" t="str">
        <f t="shared" si="63"/>
        <v>OK</v>
      </c>
      <c r="H992">
        <v>7.1677770000000001</v>
      </c>
      <c r="I992">
        <v>988</v>
      </c>
      <c r="J992">
        <v>588835.28599999996</v>
      </c>
      <c r="K992">
        <v>1207977.1029999999</v>
      </c>
      <c r="L992">
        <v>167.2</v>
      </c>
      <c r="M992">
        <v>-3.0000000000000001E-3</v>
      </c>
      <c r="N992">
        <v>1.4350000000000001</v>
      </c>
      <c r="O992" t="s">
        <v>10</v>
      </c>
      <c r="R992">
        <v>5.835</v>
      </c>
      <c r="S992" s="3">
        <v>808</v>
      </c>
      <c r="T992">
        <v>588501.24899999995</v>
      </c>
      <c r="U992">
        <v>1209048.757</v>
      </c>
      <c r="V992">
        <v>183.93299999999999</v>
      </c>
      <c r="W992">
        <v>-7.0999999999999994E-2</v>
      </c>
      <c r="X992">
        <v>1.4470000000000001</v>
      </c>
      <c r="Y992" t="s">
        <v>10</v>
      </c>
    </row>
    <row r="993" spans="1:25" x14ac:dyDescent="0.25">
      <c r="A993">
        <v>989</v>
      </c>
      <c r="B993">
        <f t="shared" si="60"/>
        <v>-588834.73499999999</v>
      </c>
      <c r="C993">
        <f t="shared" si="61"/>
        <v>-1207969.1629999999</v>
      </c>
      <c r="D993">
        <f t="shared" si="62"/>
        <v>167.172</v>
      </c>
      <c r="E993" t="str">
        <f t="shared" si="63"/>
        <v>OK</v>
      </c>
      <c r="H993">
        <v>7.1757359999999997</v>
      </c>
      <c r="I993">
        <v>989</v>
      </c>
      <c r="J993">
        <v>588834.73499999999</v>
      </c>
      <c r="K993">
        <v>1207969.1629999999</v>
      </c>
      <c r="L993">
        <v>167.172</v>
      </c>
      <c r="M993">
        <v>-5.0000000000000001E-3</v>
      </c>
      <c r="N993">
        <v>1.4359999999999999</v>
      </c>
      <c r="O993" t="s">
        <v>10</v>
      </c>
      <c r="R993">
        <v>5.8432269999999997</v>
      </c>
      <c r="S993" s="3">
        <v>809</v>
      </c>
      <c r="T993">
        <v>588501.45700000005</v>
      </c>
      <c r="U993">
        <v>1209040.5319999999</v>
      </c>
      <c r="V993">
        <v>183.88499999999999</v>
      </c>
      <c r="W993">
        <v>-7.0000000000000007E-2</v>
      </c>
      <c r="X993">
        <v>1.452</v>
      </c>
      <c r="Y993" t="s">
        <v>10</v>
      </c>
    </row>
    <row r="994" spans="1:25" x14ac:dyDescent="0.25">
      <c r="A994">
        <v>990</v>
      </c>
      <c r="B994">
        <f t="shared" si="60"/>
        <v>-588834.15</v>
      </c>
      <c r="C994">
        <f t="shared" si="61"/>
        <v>-1207960.7760000001</v>
      </c>
      <c r="D994">
        <f t="shared" si="62"/>
        <v>167.15</v>
      </c>
      <c r="E994" t="str">
        <f t="shared" si="63"/>
        <v>OK</v>
      </c>
      <c r="H994">
        <v>7.1841439999999999</v>
      </c>
      <c r="I994">
        <v>990</v>
      </c>
      <c r="J994">
        <v>588834.15</v>
      </c>
      <c r="K994">
        <v>1207960.7760000001</v>
      </c>
      <c r="L994">
        <v>167.15</v>
      </c>
      <c r="M994">
        <v>-8.0000000000000002E-3</v>
      </c>
      <c r="N994">
        <v>1.4359999999999999</v>
      </c>
      <c r="O994" t="s">
        <v>10</v>
      </c>
      <c r="R994">
        <v>5.8510600000000004</v>
      </c>
      <c r="S994" s="3">
        <v>810</v>
      </c>
      <c r="T994">
        <v>588501.348</v>
      </c>
      <c r="U994">
        <v>1209032.7009999999</v>
      </c>
      <c r="V994">
        <v>183.84</v>
      </c>
      <c r="W994">
        <v>-7.1999999999999995E-2</v>
      </c>
      <c r="X994">
        <v>1.452</v>
      </c>
      <c r="Y994" t="s">
        <v>10</v>
      </c>
    </row>
    <row r="995" spans="1:25" x14ac:dyDescent="0.25">
      <c r="A995">
        <v>991</v>
      </c>
      <c r="B995">
        <f t="shared" si="60"/>
        <v>-588833.56299999997</v>
      </c>
      <c r="C995">
        <f t="shared" si="61"/>
        <v>-1207952.3959999999</v>
      </c>
      <c r="D995">
        <f t="shared" si="62"/>
        <v>167.124</v>
      </c>
      <c r="E995" t="str">
        <f t="shared" si="63"/>
        <v>OK</v>
      </c>
      <c r="H995">
        <v>7.192545</v>
      </c>
      <c r="I995">
        <v>991</v>
      </c>
      <c r="J995">
        <v>588833.56299999997</v>
      </c>
      <c r="K995">
        <v>1207952.3959999999</v>
      </c>
      <c r="L995">
        <v>167.124</v>
      </c>
      <c r="M995">
        <v>-0.01</v>
      </c>
      <c r="N995">
        <v>1.4370000000000001</v>
      </c>
      <c r="O995" t="s">
        <v>10</v>
      </c>
      <c r="R995">
        <v>5.859102</v>
      </c>
      <c r="S995" s="3">
        <v>811</v>
      </c>
      <c r="T995">
        <v>588500.92700000003</v>
      </c>
      <c r="U995">
        <v>1209024.6710000001</v>
      </c>
      <c r="V995">
        <v>183.79300000000001</v>
      </c>
      <c r="W995">
        <v>-7.3999999999999996E-2</v>
      </c>
      <c r="X995">
        <v>1.4550000000000001</v>
      </c>
      <c r="Y995" t="s">
        <v>10</v>
      </c>
    </row>
    <row r="996" spans="1:25" x14ac:dyDescent="0.25">
      <c r="A996">
        <v>992</v>
      </c>
      <c r="B996">
        <f t="shared" si="60"/>
        <v>-588833.00899999996</v>
      </c>
      <c r="C996">
        <f t="shared" si="61"/>
        <v>-1207944.429</v>
      </c>
      <c r="D996">
        <f t="shared" si="62"/>
        <v>167.11099999999999</v>
      </c>
      <c r="E996" t="str">
        <f t="shared" si="63"/>
        <v>OK</v>
      </c>
      <c r="H996">
        <v>7.2005299999999997</v>
      </c>
      <c r="I996">
        <v>992</v>
      </c>
      <c r="J996">
        <v>588833.00899999996</v>
      </c>
      <c r="K996">
        <v>1207944.429</v>
      </c>
      <c r="L996">
        <v>167.11099999999999</v>
      </c>
      <c r="M996">
        <v>-3.0000000000000001E-3</v>
      </c>
      <c r="N996">
        <v>1.4359999999999999</v>
      </c>
      <c r="O996" t="s">
        <v>10</v>
      </c>
      <c r="R996">
        <v>5.8719890000000001</v>
      </c>
      <c r="S996" s="3">
        <v>813</v>
      </c>
      <c r="T996">
        <v>588499.55700000003</v>
      </c>
      <c r="U996">
        <v>1209011.8589999999</v>
      </c>
      <c r="V996">
        <v>183.68199999999999</v>
      </c>
      <c r="W996">
        <v>-7.4999999999999997E-2</v>
      </c>
      <c r="X996">
        <v>1.452</v>
      </c>
      <c r="Y996" t="s">
        <v>10</v>
      </c>
    </row>
    <row r="997" spans="1:25" x14ac:dyDescent="0.25">
      <c r="A997">
        <v>993</v>
      </c>
      <c r="B997">
        <f t="shared" si="60"/>
        <v>-588832.43400000001</v>
      </c>
      <c r="C997">
        <f t="shared" si="61"/>
        <v>-1207936.135</v>
      </c>
      <c r="D997">
        <f t="shared" si="62"/>
        <v>167.09200000000001</v>
      </c>
      <c r="E997" t="str">
        <f t="shared" si="63"/>
        <v>OK</v>
      </c>
      <c r="H997">
        <v>7.208844</v>
      </c>
      <c r="I997">
        <v>993</v>
      </c>
      <c r="J997">
        <v>588832.43400000001</v>
      </c>
      <c r="K997">
        <v>1207936.135</v>
      </c>
      <c r="L997">
        <v>167.09200000000001</v>
      </c>
      <c r="M997">
        <v>-3.0000000000000001E-3</v>
      </c>
      <c r="N997">
        <v>1.4319999999999999</v>
      </c>
      <c r="O997" t="s">
        <v>10</v>
      </c>
      <c r="R997">
        <v>5.8799169999999998</v>
      </c>
      <c r="S997" s="3">
        <v>814</v>
      </c>
      <c r="T997">
        <v>588498.31000000006</v>
      </c>
      <c r="U997">
        <v>1209004.03</v>
      </c>
      <c r="V997">
        <v>183.608</v>
      </c>
      <c r="W997">
        <v>-7.1999999999999995E-2</v>
      </c>
      <c r="X997">
        <v>1.45</v>
      </c>
      <c r="Y997" t="s">
        <v>10</v>
      </c>
    </row>
    <row r="998" spans="1:25" x14ac:dyDescent="0.25">
      <c r="A998">
        <v>994</v>
      </c>
      <c r="B998">
        <f t="shared" si="60"/>
        <v>-588831.89599999995</v>
      </c>
      <c r="C998">
        <f t="shared" si="61"/>
        <v>-1207928.4280000001</v>
      </c>
      <c r="D998">
        <f t="shared" si="62"/>
        <v>167.077</v>
      </c>
      <c r="E998" t="str">
        <f t="shared" si="63"/>
        <v>OK</v>
      </c>
      <c r="H998">
        <v>7.2165689999999998</v>
      </c>
      <c r="I998">
        <v>994</v>
      </c>
      <c r="J998">
        <v>588831.89599999995</v>
      </c>
      <c r="K998">
        <v>1207928.4280000001</v>
      </c>
      <c r="L998">
        <v>167.077</v>
      </c>
      <c r="M998">
        <v>-4.0000000000000001E-3</v>
      </c>
      <c r="N998">
        <v>1.4330000000000001</v>
      </c>
      <c r="O998" t="s">
        <v>10</v>
      </c>
      <c r="R998">
        <v>5.8878000000000004</v>
      </c>
      <c r="S998" s="3">
        <v>815</v>
      </c>
      <c r="T998">
        <v>588496.79</v>
      </c>
      <c r="U998">
        <v>1208996.2960000001</v>
      </c>
      <c r="V998">
        <v>183.524</v>
      </c>
      <c r="W998">
        <v>-7.3999999999999996E-2</v>
      </c>
      <c r="X998">
        <v>1.4550000000000001</v>
      </c>
      <c r="Y998" t="s">
        <v>10</v>
      </c>
    </row>
    <row r="999" spans="1:25" x14ac:dyDescent="0.25">
      <c r="A999">
        <v>995</v>
      </c>
      <c r="B999">
        <f t="shared" si="60"/>
        <v>-588831.299</v>
      </c>
      <c r="C999">
        <f t="shared" si="61"/>
        <v>-1207919.9550000001</v>
      </c>
      <c r="D999">
        <f t="shared" si="62"/>
        <v>167.054</v>
      </c>
      <c r="E999" t="str">
        <f t="shared" si="63"/>
        <v>OK</v>
      </c>
      <c r="H999">
        <v>7.2250639999999997</v>
      </c>
      <c r="I999">
        <v>995</v>
      </c>
      <c r="J999">
        <v>588831.299</v>
      </c>
      <c r="K999">
        <v>1207919.9550000001</v>
      </c>
      <c r="L999">
        <v>167.054</v>
      </c>
      <c r="M999">
        <v>-0.01</v>
      </c>
      <c r="N999">
        <v>1.4330000000000001</v>
      </c>
      <c r="O999" t="s">
        <v>10</v>
      </c>
      <c r="R999">
        <v>5.8954750000000002</v>
      </c>
      <c r="S999" s="3">
        <v>816</v>
      </c>
      <c r="T999">
        <v>588495.03</v>
      </c>
      <c r="U999">
        <v>1208988.8259999999</v>
      </c>
      <c r="V999">
        <v>183.44</v>
      </c>
      <c r="W999">
        <v>-7.5999999999999998E-2</v>
      </c>
      <c r="X999">
        <v>1.452</v>
      </c>
      <c r="Y999" t="s">
        <v>10</v>
      </c>
    </row>
    <row r="1000" spans="1:25" x14ac:dyDescent="0.25">
      <c r="A1000">
        <v>996</v>
      </c>
      <c r="B1000">
        <f t="shared" si="60"/>
        <v>-588830.73</v>
      </c>
      <c r="C1000">
        <f t="shared" si="61"/>
        <v>-1207911.6980000001</v>
      </c>
      <c r="D1000">
        <f t="shared" si="62"/>
        <v>167.041</v>
      </c>
      <c r="E1000" t="str">
        <f t="shared" si="63"/>
        <v>OK</v>
      </c>
      <c r="H1000">
        <v>7.2333400000000001</v>
      </c>
      <c r="I1000">
        <v>996</v>
      </c>
      <c r="J1000">
        <v>588830.73</v>
      </c>
      <c r="K1000">
        <v>1207911.6980000001</v>
      </c>
      <c r="L1000">
        <v>167.041</v>
      </c>
      <c r="M1000">
        <v>-8.9999999999999993E-3</v>
      </c>
      <c r="N1000">
        <v>1.4339999999999999</v>
      </c>
      <c r="O1000" t="s">
        <v>10</v>
      </c>
      <c r="R1000">
        <v>5.9038060000000003</v>
      </c>
      <c r="S1000" s="3">
        <v>817</v>
      </c>
      <c r="T1000">
        <v>588492.78300000005</v>
      </c>
      <c r="U1000">
        <v>1208980.8030000001</v>
      </c>
      <c r="V1000">
        <v>183.35900000000001</v>
      </c>
      <c r="W1000">
        <v>-7.6999999999999999E-2</v>
      </c>
      <c r="X1000">
        <v>1.4510000000000001</v>
      </c>
      <c r="Y1000" t="s">
        <v>10</v>
      </c>
    </row>
    <row r="1001" spans="1:25" x14ac:dyDescent="0.25">
      <c r="A1001">
        <v>997</v>
      </c>
      <c r="B1001">
        <f t="shared" si="60"/>
        <v>-588830.14</v>
      </c>
      <c r="C1001">
        <f t="shared" si="61"/>
        <v>-1207903.0789999999</v>
      </c>
      <c r="D1001">
        <f t="shared" si="62"/>
        <v>167.02699999999999</v>
      </c>
      <c r="E1001" t="str">
        <f t="shared" si="63"/>
        <v>OK</v>
      </c>
      <c r="H1001">
        <v>7.2419799999999999</v>
      </c>
      <c r="I1001">
        <v>997</v>
      </c>
      <c r="J1001">
        <v>588830.14</v>
      </c>
      <c r="K1001">
        <v>1207903.0789999999</v>
      </c>
      <c r="L1001">
        <v>167.02699999999999</v>
      </c>
      <c r="M1001">
        <v>-4.0000000000000001E-3</v>
      </c>
      <c r="N1001">
        <v>1.4359999999999999</v>
      </c>
      <c r="O1001" t="s">
        <v>10</v>
      </c>
      <c r="R1001">
        <v>5.9119789999999997</v>
      </c>
      <c r="S1001" s="3">
        <v>818</v>
      </c>
      <c r="T1001">
        <v>588490.23699999996</v>
      </c>
      <c r="U1001">
        <v>1208973.0390000001</v>
      </c>
      <c r="V1001">
        <v>183.26900000000001</v>
      </c>
      <c r="W1001">
        <v>-7.8E-2</v>
      </c>
      <c r="X1001">
        <v>1.452</v>
      </c>
      <c r="Y1001" t="s">
        <v>10</v>
      </c>
    </row>
    <row r="1002" spans="1:25" x14ac:dyDescent="0.25">
      <c r="A1002">
        <v>998</v>
      </c>
      <c r="B1002">
        <f t="shared" si="60"/>
        <v>-588829.58200000005</v>
      </c>
      <c r="C1002">
        <f t="shared" si="61"/>
        <v>-1207894.9850000001</v>
      </c>
      <c r="D1002">
        <f t="shared" si="62"/>
        <v>167.005</v>
      </c>
      <c r="E1002" t="str">
        <f t="shared" si="63"/>
        <v>OK</v>
      </c>
      <c r="H1002">
        <v>7.2500929999999997</v>
      </c>
      <c r="I1002">
        <v>998</v>
      </c>
      <c r="J1002">
        <v>588829.58200000005</v>
      </c>
      <c r="K1002">
        <v>1207894.9850000001</v>
      </c>
      <c r="L1002">
        <v>167.005</v>
      </c>
      <c r="M1002">
        <v>-8.9999999999999993E-3</v>
      </c>
      <c r="N1002">
        <v>1.4359999999999999</v>
      </c>
      <c r="O1002" t="s">
        <v>10</v>
      </c>
      <c r="R1002">
        <v>5.9199869999999999</v>
      </c>
      <c r="S1002" s="3">
        <v>819</v>
      </c>
      <c r="T1002">
        <v>588487.42700000003</v>
      </c>
      <c r="U1002">
        <v>1208965.54</v>
      </c>
      <c r="V1002">
        <v>183.166</v>
      </c>
      <c r="W1002">
        <v>-7.3999999999999996E-2</v>
      </c>
      <c r="X1002">
        <v>1.4530000000000001</v>
      </c>
      <c r="Y1002" t="s">
        <v>10</v>
      </c>
    </row>
    <row r="1003" spans="1:25" x14ac:dyDescent="0.25">
      <c r="A1003">
        <v>999</v>
      </c>
      <c r="B1003">
        <f t="shared" si="60"/>
        <v>-588828.98800000001</v>
      </c>
      <c r="C1003">
        <f t="shared" si="61"/>
        <v>-1207886.4469999999</v>
      </c>
      <c r="D1003">
        <f t="shared" si="62"/>
        <v>166.994</v>
      </c>
      <c r="E1003" t="str">
        <f t="shared" si="63"/>
        <v>OK</v>
      </c>
      <c r="H1003">
        <v>7.2586519999999997</v>
      </c>
      <c r="I1003">
        <v>999</v>
      </c>
      <c r="J1003">
        <v>588828.98800000001</v>
      </c>
      <c r="K1003">
        <v>1207886.4469999999</v>
      </c>
      <c r="L1003">
        <v>166.994</v>
      </c>
      <c r="M1003">
        <v>-2.1000000000000001E-2</v>
      </c>
      <c r="N1003">
        <v>1.4430000000000001</v>
      </c>
      <c r="O1003" t="s">
        <v>10</v>
      </c>
      <c r="R1003">
        <v>5.9285899999999998</v>
      </c>
      <c r="S1003" s="3">
        <v>820</v>
      </c>
      <c r="T1003">
        <v>588484.10400000005</v>
      </c>
      <c r="U1003">
        <v>1208957.605</v>
      </c>
      <c r="V1003">
        <v>183.065</v>
      </c>
      <c r="W1003">
        <v>-7.0000000000000007E-2</v>
      </c>
      <c r="X1003">
        <v>1.452</v>
      </c>
      <c r="Y1003" t="s">
        <v>10</v>
      </c>
    </row>
    <row r="1004" spans="1:25" x14ac:dyDescent="0.25">
      <c r="A1004">
        <v>1000</v>
      </c>
      <c r="B1004">
        <f t="shared" si="60"/>
        <v>-588828.571</v>
      </c>
      <c r="C1004">
        <f t="shared" si="61"/>
        <v>-1207880.9569999999</v>
      </c>
      <c r="D1004">
        <f t="shared" si="62"/>
        <v>166.99</v>
      </c>
      <c r="E1004" t="str">
        <f t="shared" si="63"/>
        <v>HM</v>
      </c>
      <c r="H1004">
        <v>7.2641580000000001</v>
      </c>
      <c r="I1004">
        <v>1000</v>
      </c>
      <c r="J1004">
        <v>588828.571</v>
      </c>
      <c r="K1004">
        <v>1207880.9569999999</v>
      </c>
      <c r="L1004">
        <v>166.99</v>
      </c>
      <c r="M1004">
        <v>-2.8000000000000001E-2</v>
      </c>
      <c r="N1004">
        <v>1.4350000000000001</v>
      </c>
      <c r="O1004" t="s">
        <v>13</v>
      </c>
      <c r="R1004">
        <v>5.9367729999999996</v>
      </c>
      <c r="S1004" s="3">
        <v>821</v>
      </c>
      <c r="T1004">
        <v>588480.62600000005</v>
      </c>
      <c r="U1004">
        <v>1208950.1980000001</v>
      </c>
      <c r="V1004">
        <v>182.96299999999999</v>
      </c>
      <c r="W1004">
        <v>-6.5000000000000002E-2</v>
      </c>
      <c r="X1004">
        <v>1.4470000000000001</v>
      </c>
      <c r="Y1004" t="s">
        <v>10</v>
      </c>
    </row>
    <row r="1005" spans="1:25" x14ac:dyDescent="0.25">
      <c r="A1005">
        <v>1001</v>
      </c>
      <c r="B1005">
        <f t="shared" si="60"/>
        <v>-588827.97499999998</v>
      </c>
      <c r="C1005">
        <f t="shared" si="61"/>
        <v>-1207873.861</v>
      </c>
      <c r="D1005">
        <f t="shared" si="62"/>
        <v>167.00200000000001</v>
      </c>
      <c r="E1005" t="str">
        <f t="shared" si="63"/>
        <v>OK</v>
      </c>
      <c r="H1005">
        <v>7.2712789999999998</v>
      </c>
      <c r="I1005">
        <v>1001</v>
      </c>
      <c r="J1005">
        <v>588827.97499999998</v>
      </c>
      <c r="K1005">
        <v>1207873.861</v>
      </c>
      <c r="L1005">
        <v>167.00200000000001</v>
      </c>
      <c r="M1005">
        <v>-3.5000000000000003E-2</v>
      </c>
      <c r="N1005">
        <v>1.4410000000000001</v>
      </c>
      <c r="O1005" t="s">
        <v>10</v>
      </c>
      <c r="R1005">
        <v>5.9450390000000004</v>
      </c>
      <c r="S1005" s="3">
        <v>822</v>
      </c>
      <c r="T1005">
        <v>588476.84600000002</v>
      </c>
      <c r="U1005">
        <v>1208942.848</v>
      </c>
      <c r="V1005">
        <v>182.821</v>
      </c>
      <c r="W1005">
        <v>-6.5000000000000002E-2</v>
      </c>
      <c r="X1005">
        <v>1.44</v>
      </c>
      <c r="Y1005" t="s">
        <v>10</v>
      </c>
    </row>
    <row r="1006" spans="1:25" x14ac:dyDescent="0.25">
      <c r="A1006">
        <v>1002</v>
      </c>
      <c r="B1006">
        <f t="shared" si="60"/>
        <v>-588827.11100000003</v>
      </c>
      <c r="C1006">
        <f t="shared" si="61"/>
        <v>-1207865.237</v>
      </c>
      <c r="D1006">
        <f t="shared" si="62"/>
        <v>167.01599999999999</v>
      </c>
      <c r="E1006" t="str">
        <f t="shared" si="63"/>
        <v>OK</v>
      </c>
      <c r="H1006">
        <v>7.2799449999999997</v>
      </c>
      <c r="I1006">
        <v>1002</v>
      </c>
      <c r="J1006">
        <v>588827.11100000003</v>
      </c>
      <c r="K1006">
        <v>1207865.237</v>
      </c>
      <c r="L1006">
        <v>167.01599999999999</v>
      </c>
      <c r="M1006">
        <v>-4.1000000000000002E-2</v>
      </c>
      <c r="N1006">
        <v>1.4430000000000001</v>
      </c>
      <c r="O1006" t="s">
        <v>10</v>
      </c>
      <c r="R1006">
        <v>5.9533649999999998</v>
      </c>
      <c r="S1006" s="3">
        <v>823</v>
      </c>
      <c r="T1006">
        <v>588472.78599999996</v>
      </c>
      <c r="U1006">
        <v>1208935.5789999999</v>
      </c>
      <c r="V1006">
        <v>182.7</v>
      </c>
      <c r="W1006">
        <v>-5.5E-2</v>
      </c>
      <c r="X1006">
        <v>1.44</v>
      </c>
      <c r="Y1006" t="s">
        <v>10</v>
      </c>
    </row>
    <row r="1007" spans="1:25" x14ac:dyDescent="0.25">
      <c r="A1007">
        <v>1003</v>
      </c>
      <c r="B1007">
        <f t="shared" si="60"/>
        <v>-588826.071</v>
      </c>
      <c r="C1007">
        <f t="shared" si="61"/>
        <v>-1207856.99</v>
      </c>
      <c r="D1007">
        <f t="shared" si="62"/>
        <v>167.035</v>
      </c>
      <c r="E1007" t="str">
        <f t="shared" si="63"/>
        <v>OK</v>
      </c>
      <c r="H1007">
        <v>7.2882579999999999</v>
      </c>
      <c r="I1007">
        <v>1003</v>
      </c>
      <c r="J1007">
        <v>588826.071</v>
      </c>
      <c r="K1007">
        <v>1207856.99</v>
      </c>
      <c r="L1007">
        <v>167.035</v>
      </c>
      <c r="M1007">
        <v>-5.8999999999999997E-2</v>
      </c>
      <c r="N1007">
        <v>1.4470000000000001</v>
      </c>
      <c r="O1007" t="s">
        <v>10</v>
      </c>
      <c r="R1007">
        <v>5.9614989999999999</v>
      </c>
      <c r="S1007" s="3">
        <v>824</v>
      </c>
      <c r="T1007">
        <v>588468.65500000003</v>
      </c>
      <c r="U1007">
        <v>1208928.5730000001</v>
      </c>
      <c r="V1007">
        <v>182.59399999999999</v>
      </c>
      <c r="W1007">
        <v>-3.5000000000000003E-2</v>
      </c>
      <c r="X1007">
        <v>1.4370000000000001</v>
      </c>
      <c r="Y1007" t="s">
        <v>10</v>
      </c>
    </row>
    <row r="1008" spans="1:25" x14ac:dyDescent="0.25">
      <c r="A1008">
        <v>1004</v>
      </c>
      <c r="B1008">
        <f t="shared" si="60"/>
        <v>-588824.92000000004</v>
      </c>
      <c r="C1008">
        <f t="shared" si="61"/>
        <v>-1207849.51</v>
      </c>
      <c r="D1008">
        <f t="shared" si="62"/>
        <v>167.05199999999999</v>
      </c>
      <c r="E1008" t="str">
        <f t="shared" si="63"/>
        <v>OK</v>
      </c>
      <c r="H1008">
        <v>7.2958259999999999</v>
      </c>
      <c r="I1008">
        <v>1004</v>
      </c>
      <c r="J1008">
        <v>588824.92000000004</v>
      </c>
      <c r="K1008">
        <v>1207849.51</v>
      </c>
      <c r="L1008">
        <v>167.05199999999999</v>
      </c>
      <c r="M1008">
        <v>-6.6000000000000003E-2</v>
      </c>
      <c r="N1008">
        <v>1.4490000000000001</v>
      </c>
      <c r="O1008" t="s">
        <v>10</v>
      </c>
      <c r="R1008">
        <v>5.9726119999999998</v>
      </c>
      <c r="S1008" s="3">
        <v>826</v>
      </c>
      <c r="T1008">
        <v>588462.75</v>
      </c>
      <c r="U1008">
        <v>1208919.159</v>
      </c>
      <c r="V1008">
        <v>182.45699999999999</v>
      </c>
      <c r="W1008">
        <v>-2.1999999999999999E-2</v>
      </c>
      <c r="X1008">
        <v>1.4359999999999999</v>
      </c>
      <c r="Y1008" t="s">
        <v>10</v>
      </c>
    </row>
    <row r="1009" spans="1:25" x14ac:dyDescent="0.25">
      <c r="A1009">
        <v>1005</v>
      </c>
      <c r="B1009">
        <f t="shared" si="60"/>
        <v>-588823.43999999994</v>
      </c>
      <c r="C1009">
        <f t="shared" si="61"/>
        <v>-1207841.513</v>
      </c>
      <c r="D1009">
        <f t="shared" si="62"/>
        <v>167.05699999999999</v>
      </c>
      <c r="E1009" t="str">
        <f t="shared" si="63"/>
        <v>OK</v>
      </c>
      <c r="H1009">
        <v>7.30396</v>
      </c>
      <c r="I1009">
        <v>1005</v>
      </c>
      <c r="J1009">
        <v>588823.43999999994</v>
      </c>
      <c r="K1009">
        <v>1207841.513</v>
      </c>
      <c r="L1009">
        <v>167.05699999999999</v>
      </c>
      <c r="M1009">
        <v>-0.08</v>
      </c>
      <c r="N1009">
        <v>1.452</v>
      </c>
      <c r="O1009" t="s">
        <v>10</v>
      </c>
      <c r="R1009">
        <v>5.9805299999999999</v>
      </c>
      <c r="S1009" s="3">
        <v>827</v>
      </c>
      <c r="T1009">
        <v>588458.43500000006</v>
      </c>
      <c r="U1009">
        <v>1208912.52</v>
      </c>
      <c r="V1009">
        <v>182.34800000000001</v>
      </c>
      <c r="W1009">
        <v>-1.6E-2</v>
      </c>
      <c r="X1009">
        <v>1.4370000000000001</v>
      </c>
      <c r="Y1009" t="s">
        <v>10</v>
      </c>
    </row>
    <row r="1010" spans="1:25" x14ac:dyDescent="0.25">
      <c r="A1010">
        <v>1006</v>
      </c>
      <c r="B1010">
        <f t="shared" si="60"/>
        <v>-588821.723</v>
      </c>
      <c r="C1010">
        <f t="shared" si="61"/>
        <v>-1207833.9240000001</v>
      </c>
      <c r="D1010">
        <f t="shared" si="62"/>
        <v>167.048</v>
      </c>
      <c r="E1010" t="str">
        <f t="shared" si="63"/>
        <v>OK</v>
      </c>
      <c r="H1010">
        <v>7.3117419999999997</v>
      </c>
      <c r="I1010">
        <v>1006</v>
      </c>
      <c r="J1010">
        <v>588821.723</v>
      </c>
      <c r="K1010">
        <v>1207833.9240000001</v>
      </c>
      <c r="L1010">
        <v>167.048</v>
      </c>
      <c r="M1010">
        <v>-7.5999999999999998E-2</v>
      </c>
      <c r="N1010">
        <v>1.4530000000000001</v>
      </c>
      <c r="O1010" t="s">
        <v>10</v>
      </c>
      <c r="R1010">
        <v>5.9888450000000004</v>
      </c>
      <c r="S1010" s="3">
        <v>828</v>
      </c>
      <c r="T1010">
        <v>588453.85699999996</v>
      </c>
      <c r="U1010">
        <v>1208905.578</v>
      </c>
      <c r="V1010">
        <v>182.232</v>
      </c>
      <c r="W1010">
        <v>-6.0000000000000001E-3</v>
      </c>
      <c r="X1010">
        <v>1.4359999999999999</v>
      </c>
      <c r="Y1010" t="s">
        <v>10</v>
      </c>
    </row>
    <row r="1011" spans="1:25" x14ac:dyDescent="0.25">
      <c r="A1011">
        <v>1007</v>
      </c>
      <c r="B1011">
        <f t="shared" si="60"/>
        <v>-588819.59</v>
      </c>
      <c r="C1011">
        <f t="shared" si="61"/>
        <v>-1207825.9939999999</v>
      </c>
      <c r="D1011">
        <f t="shared" si="62"/>
        <v>167.06299999999999</v>
      </c>
      <c r="E1011" t="str">
        <f t="shared" si="63"/>
        <v>OK</v>
      </c>
      <c r="H1011">
        <v>7.3199540000000001</v>
      </c>
      <c r="I1011">
        <v>1007</v>
      </c>
      <c r="J1011">
        <v>588819.59</v>
      </c>
      <c r="K1011">
        <v>1207825.9939999999</v>
      </c>
      <c r="L1011">
        <v>167.06299999999999</v>
      </c>
      <c r="M1011">
        <v>-7.6999999999999999E-2</v>
      </c>
      <c r="N1011">
        <v>1.4530000000000001</v>
      </c>
      <c r="O1011" t="s">
        <v>10</v>
      </c>
      <c r="R1011">
        <v>6.0046569999999999</v>
      </c>
      <c r="S1011" s="3">
        <v>829</v>
      </c>
      <c r="T1011">
        <v>588445.15500000003</v>
      </c>
      <c r="U1011">
        <v>1208892.3770000001</v>
      </c>
      <c r="V1011">
        <v>182.02099999999999</v>
      </c>
      <c r="W1011">
        <v>2E-3</v>
      </c>
      <c r="X1011">
        <v>1.4350000000000001</v>
      </c>
      <c r="Y1011" t="s">
        <v>10</v>
      </c>
    </row>
    <row r="1012" spans="1:25" x14ac:dyDescent="0.25">
      <c r="A1012">
        <v>1008</v>
      </c>
      <c r="B1012">
        <f t="shared" si="60"/>
        <v>-588817.11499999999</v>
      </c>
      <c r="C1012">
        <f t="shared" si="61"/>
        <v>-1207818.129</v>
      </c>
      <c r="D1012">
        <f t="shared" si="62"/>
        <v>167.07300000000001</v>
      </c>
      <c r="E1012" t="str">
        <f t="shared" si="63"/>
        <v>OK</v>
      </c>
      <c r="H1012">
        <v>7.3281999999999998</v>
      </c>
      <c r="I1012">
        <v>1008</v>
      </c>
      <c r="J1012">
        <v>588817.11499999999</v>
      </c>
      <c r="K1012">
        <v>1207818.129</v>
      </c>
      <c r="L1012">
        <v>167.07300000000001</v>
      </c>
      <c r="M1012">
        <v>-8.2000000000000003E-2</v>
      </c>
      <c r="N1012">
        <v>1.452</v>
      </c>
      <c r="O1012" t="s">
        <v>10</v>
      </c>
      <c r="R1012">
        <v>6.0122999999999998</v>
      </c>
      <c r="S1012" s="3">
        <v>830</v>
      </c>
      <c r="T1012">
        <v>588440.95200000005</v>
      </c>
      <c r="U1012">
        <v>1208885.9920000001</v>
      </c>
      <c r="V1012">
        <v>181.916</v>
      </c>
      <c r="W1012">
        <v>0</v>
      </c>
      <c r="X1012">
        <v>1.4359999999999999</v>
      </c>
      <c r="Y1012" t="s">
        <v>10</v>
      </c>
    </row>
    <row r="1013" spans="1:25" x14ac:dyDescent="0.25">
      <c r="A1013">
        <v>1009</v>
      </c>
      <c r="B1013">
        <f t="shared" si="60"/>
        <v>-588814.47499999998</v>
      </c>
      <c r="C1013">
        <f t="shared" si="61"/>
        <v>-1207810.8629999999</v>
      </c>
      <c r="D1013">
        <f t="shared" si="62"/>
        <v>167.096</v>
      </c>
      <c r="E1013" t="str">
        <f t="shared" si="63"/>
        <v>OK</v>
      </c>
      <c r="H1013">
        <v>7.3359310000000004</v>
      </c>
      <c r="I1013">
        <v>1009</v>
      </c>
      <c r="J1013">
        <v>588814.47499999998</v>
      </c>
      <c r="K1013">
        <v>1207810.8629999999</v>
      </c>
      <c r="L1013">
        <v>167.096</v>
      </c>
      <c r="M1013">
        <v>-7.5999999999999998E-2</v>
      </c>
      <c r="N1013">
        <v>1.452</v>
      </c>
      <c r="O1013" t="s">
        <v>10</v>
      </c>
      <c r="R1013">
        <v>6.0201180000000001</v>
      </c>
      <c r="S1013" s="3">
        <v>831</v>
      </c>
      <c r="T1013">
        <v>588436.65300000005</v>
      </c>
      <c r="U1013">
        <v>1208879.463</v>
      </c>
      <c r="V1013">
        <v>181.80699999999999</v>
      </c>
      <c r="W1013">
        <v>0</v>
      </c>
      <c r="X1013">
        <v>1.4339999999999999</v>
      </c>
      <c r="Y1013" t="s">
        <v>10</v>
      </c>
    </row>
    <row r="1014" spans="1:25" x14ac:dyDescent="0.25">
      <c r="A1014">
        <v>1010</v>
      </c>
      <c r="B1014">
        <f t="shared" si="60"/>
        <v>-588811.41200000001</v>
      </c>
      <c r="C1014">
        <f t="shared" si="61"/>
        <v>-1207803.3840000001</v>
      </c>
      <c r="D1014">
        <f t="shared" si="62"/>
        <v>167.11699999999999</v>
      </c>
      <c r="E1014" t="str">
        <f t="shared" si="63"/>
        <v>OK</v>
      </c>
      <c r="H1014">
        <v>7.3440130000000003</v>
      </c>
      <c r="I1014">
        <v>1010</v>
      </c>
      <c r="J1014">
        <v>588811.41200000001</v>
      </c>
      <c r="K1014">
        <v>1207803.3840000001</v>
      </c>
      <c r="L1014">
        <v>167.11699999999999</v>
      </c>
      <c r="M1014">
        <v>-7.8E-2</v>
      </c>
      <c r="N1014">
        <v>1.454</v>
      </c>
      <c r="O1014" t="s">
        <v>10</v>
      </c>
      <c r="R1014">
        <v>6.0279129999999999</v>
      </c>
      <c r="S1014" s="3">
        <v>832</v>
      </c>
      <c r="T1014">
        <v>588432.36699999997</v>
      </c>
      <c r="U1014">
        <v>1208872.9509999999</v>
      </c>
      <c r="V1014">
        <v>181.709</v>
      </c>
      <c r="W1014">
        <v>2E-3</v>
      </c>
      <c r="X1014">
        <v>1.4350000000000001</v>
      </c>
      <c r="Y1014" t="s">
        <v>10</v>
      </c>
    </row>
    <row r="1015" spans="1:25" x14ac:dyDescent="0.25">
      <c r="A1015">
        <v>1011</v>
      </c>
      <c r="B1015">
        <f t="shared" si="60"/>
        <v>-588808.24</v>
      </c>
      <c r="C1015">
        <f t="shared" si="61"/>
        <v>-1207796.389</v>
      </c>
      <c r="D1015">
        <f t="shared" si="62"/>
        <v>167.13800000000001</v>
      </c>
      <c r="E1015" t="str">
        <f t="shared" si="63"/>
        <v>OK</v>
      </c>
      <c r="H1015">
        <v>7.3516950000000003</v>
      </c>
      <c r="I1015">
        <v>1011</v>
      </c>
      <c r="J1015">
        <v>588808.24</v>
      </c>
      <c r="K1015">
        <v>1207796.389</v>
      </c>
      <c r="L1015">
        <v>167.13800000000001</v>
      </c>
      <c r="M1015">
        <v>-8.5999999999999993E-2</v>
      </c>
      <c r="N1015">
        <v>1.454</v>
      </c>
      <c r="O1015" t="s">
        <v>10</v>
      </c>
      <c r="R1015">
        <v>6.0364649999999997</v>
      </c>
      <c r="S1015" s="3">
        <v>833</v>
      </c>
      <c r="T1015">
        <v>588427.67599999998</v>
      </c>
      <c r="U1015">
        <v>1208865.801</v>
      </c>
      <c r="V1015">
        <v>181.60599999999999</v>
      </c>
      <c r="W1015">
        <v>-1E-3</v>
      </c>
      <c r="X1015">
        <v>1.4350000000000001</v>
      </c>
      <c r="Y1015" t="s">
        <v>10</v>
      </c>
    </row>
    <row r="1016" spans="1:25" x14ac:dyDescent="0.25">
      <c r="A1016">
        <v>1012</v>
      </c>
      <c r="B1016">
        <f t="shared" si="60"/>
        <v>-588804.81299999997</v>
      </c>
      <c r="C1016">
        <f t="shared" si="61"/>
        <v>-1207789.6059999999</v>
      </c>
      <c r="D1016">
        <f t="shared" si="62"/>
        <v>167.18100000000001</v>
      </c>
      <c r="E1016" t="str">
        <f t="shared" si="63"/>
        <v>OK</v>
      </c>
      <c r="H1016">
        <v>7.3592940000000002</v>
      </c>
      <c r="I1016">
        <v>1012</v>
      </c>
      <c r="J1016">
        <v>588804.81299999997</v>
      </c>
      <c r="K1016">
        <v>1207789.6059999999</v>
      </c>
      <c r="L1016">
        <v>167.18100000000001</v>
      </c>
      <c r="M1016">
        <v>-7.5999999999999998E-2</v>
      </c>
      <c r="N1016">
        <v>1.4490000000000001</v>
      </c>
      <c r="O1016" t="s">
        <v>10</v>
      </c>
      <c r="R1016">
        <v>6.0440160000000001</v>
      </c>
      <c r="S1016" s="3">
        <v>834</v>
      </c>
      <c r="T1016">
        <v>588423.54200000002</v>
      </c>
      <c r="U1016">
        <v>1208859.483</v>
      </c>
      <c r="V1016">
        <v>181.51</v>
      </c>
      <c r="W1016">
        <v>2E-3</v>
      </c>
      <c r="X1016">
        <v>1.4359999999999999</v>
      </c>
      <c r="Y1016" t="s">
        <v>10</v>
      </c>
    </row>
    <row r="1017" spans="1:25" x14ac:dyDescent="0.25">
      <c r="A1017">
        <v>1013</v>
      </c>
      <c r="B1017">
        <f t="shared" si="60"/>
        <v>-588802.73199999996</v>
      </c>
      <c r="C1017">
        <f t="shared" si="61"/>
        <v>-1207785.747</v>
      </c>
      <c r="D1017">
        <f t="shared" si="62"/>
        <v>167.19</v>
      </c>
      <c r="E1017" t="str">
        <f t="shared" si="63"/>
        <v>PROP</v>
      </c>
      <c r="H1017">
        <v>7.3636790000000003</v>
      </c>
      <c r="I1017">
        <v>1013</v>
      </c>
      <c r="J1017">
        <v>588802.73199999996</v>
      </c>
      <c r="K1017">
        <v>1207785.747</v>
      </c>
      <c r="L1017">
        <v>167.19</v>
      </c>
      <c r="M1017">
        <v>-7.4999999999999997E-2</v>
      </c>
      <c r="N1017">
        <v>1.4490000000000001</v>
      </c>
      <c r="O1017" t="s">
        <v>16</v>
      </c>
      <c r="R1017">
        <v>6.0519959999999999</v>
      </c>
      <c r="S1017" s="3">
        <v>835</v>
      </c>
      <c r="T1017">
        <v>588419.17700000003</v>
      </c>
      <c r="U1017">
        <v>1208852.8019999999</v>
      </c>
      <c r="V1017">
        <v>181.42599999999999</v>
      </c>
      <c r="W1017">
        <v>5.0000000000000001E-3</v>
      </c>
      <c r="X1017">
        <v>1.4370000000000001</v>
      </c>
      <c r="Y1017" t="s">
        <v>10</v>
      </c>
    </row>
    <row r="1018" spans="1:25" x14ac:dyDescent="0.25">
      <c r="A1018">
        <v>1014</v>
      </c>
      <c r="B1018">
        <f t="shared" si="60"/>
        <v>-588802.50199999998</v>
      </c>
      <c r="C1018">
        <f t="shared" si="61"/>
        <v>-1207785.331</v>
      </c>
      <c r="D1018">
        <f t="shared" si="62"/>
        <v>167.18899999999999</v>
      </c>
      <c r="E1018" t="str">
        <f t="shared" si="63"/>
        <v>HM</v>
      </c>
      <c r="H1018">
        <v>7.3641550000000002</v>
      </c>
      <c r="I1018">
        <v>1014</v>
      </c>
      <c r="J1018">
        <v>588802.50199999998</v>
      </c>
      <c r="K1018">
        <v>1207785.331</v>
      </c>
      <c r="L1018">
        <v>167.18899999999999</v>
      </c>
      <c r="M1018">
        <v>-7.5999999999999998E-2</v>
      </c>
      <c r="N1018">
        <v>1.448</v>
      </c>
      <c r="O1018" t="s">
        <v>13</v>
      </c>
      <c r="R1018">
        <v>6.0601469999999997</v>
      </c>
      <c r="S1018" s="3">
        <v>836</v>
      </c>
      <c r="T1018">
        <v>588414.75600000005</v>
      </c>
      <c r="U1018">
        <v>1208845.9550000001</v>
      </c>
      <c r="V1018">
        <v>181.32599999999999</v>
      </c>
      <c r="W1018">
        <v>0.02</v>
      </c>
      <c r="X1018">
        <v>1.4350000000000001</v>
      </c>
      <c r="Y1018" t="s">
        <v>10</v>
      </c>
    </row>
    <row r="1019" spans="1:25" x14ac:dyDescent="0.25">
      <c r="A1019">
        <v>1015</v>
      </c>
      <c r="B1019">
        <f t="shared" si="60"/>
        <v>-588802.45499999996</v>
      </c>
      <c r="C1019">
        <f t="shared" si="61"/>
        <v>-1207785.2479999999</v>
      </c>
      <c r="D1019">
        <f t="shared" si="62"/>
        <v>167.19</v>
      </c>
      <c r="E1019" t="str">
        <f t="shared" si="63"/>
        <v>PROP</v>
      </c>
      <c r="H1019">
        <v>7.3642500000000002</v>
      </c>
      <c r="I1019">
        <v>1015</v>
      </c>
      <c r="J1019">
        <v>588802.45499999996</v>
      </c>
      <c r="K1019">
        <v>1207785.2479999999</v>
      </c>
      <c r="L1019">
        <v>167.19</v>
      </c>
      <c r="M1019">
        <v>-7.6999999999999999E-2</v>
      </c>
      <c r="N1019">
        <v>1.448</v>
      </c>
      <c r="O1019" t="s">
        <v>16</v>
      </c>
      <c r="R1019">
        <v>6.0720109999999998</v>
      </c>
      <c r="S1019" s="3">
        <v>838</v>
      </c>
      <c r="T1019">
        <v>588408.44200000004</v>
      </c>
      <c r="U1019">
        <v>1208835.9099999999</v>
      </c>
      <c r="V1019">
        <v>181.16300000000001</v>
      </c>
      <c r="W1019">
        <v>3.5999999999999997E-2</v>
      </c>
      <c r="X1019">
        <v>1.4390000000000001</v>
      </c>
      <c r="Y1019" t="s">
        <v>10</v>
      </c>
    </row>
    <row r="1020" spans="1:25" x14ac:dyDescent="0.25">
      <c r="A1020">
        <v>1016</v>
      </c>
      <c r="B1020">
        <f t="shared" si="60"/>
        <v>-588799.995</v>
      </c>
      <c r="C1020">
        <f t="shared" si="61"/>
        <v>-1207780.9539999999</v>
      </c>
      <c r="D1020">
        <f t="shared" si="62"/>
        <v>167.20500000000001</v>
      </c>
      <c r="E1020" t="str">
        <f t="shared" si="63"/>
        <v>PRJ</v>
      </c>
      <c r="H1020">
        <v>7.3691990000000001</v>
      </c>
      <c r="I1020">
        <v>1016</v>
      </c>
      <c r="J1020">
        <v>588799.995</v>
      </c>
      <c r="K1020">
        <v>1207780.9539999999</v>
      </c>
      <c r="L1020">
        <v>167.20500000000001</v>
      </c>
      <c r="M1020">
        <v>-0.08</v>
      </c>
      <c r="N1020">
        <v>1.448</v>
      </c>
      <c r="O1020" t="s">
        <v>17</v>
      </c>
      <c r="R1020">
        <v>6.0803159999999998</v>
      </c>
      <c r="S1020" s="3">
        <v>839</v>
      </c>
      <c r="T1020">
        <v>588404.16099999996</v>
      </c>
      <c r="U1020">
        <v>1208828.7930000001</v>
      </c>
      <c r="V1020">
        <v>181.06299999999999</v>
      </c>
      <c r="W1020">
        <v>3.7999999999999999E-2</v>
      </c>
      <c r="X1020">
        <v>1.4370000000000001</v>
      </c>
      <c r="Y1020" t="s">
        <v>10</v>
      </c>
    </row>
    <row r="1021" spans="1:25" x14ac:dyDescent="0.25">
      <c r="A1021">
        <v>1017</v>
      </c>
      <c r="B1021">
        <f t="shared" si="60"/>
        <v>-588797.92500000005</v>
      </c>
      <c r="C1021">
        <f t="shared" si="61"/>
        <v>-1207777.486</v>
      </c>
      <c r="D1021">
        <f t="shared" si="62"/>
        <v>167.22200000000001</v>
      </c>
      <c r="E1021" t="str">
        <f t="shared" si="63"/>
        <v>PRJ</v>
      </c>
      <c r="H1021">
        <v>7.3732379999999997</v>
      </c>
      <c r="I1021">
        <v>1017</v>
      </c>
      <c r="J1021">
        <v>588797.92500000005</v>
      </c>
      <c r="K1021">
        <v>1207777.486</v>
      </c>
      <c r="L1021">
        <v>167.22200000000001</v>
      </c>
      <c r="M1021">
        <v>-8.1000000000000003E-2</v>
      </c>
      <c r="N1021">
        <v>1.446</v>
      </c>
      <c r="O1021" t="s">
        <v>17</v>
      </c>
      <c r="R1021">
        <v>6.0881949999999998</v>
      </c>
      <c r="S1021" s="3">
        <v>840</v>
      </c>
      <c r="T1021">
        <v>588400.25699999998</v>
      </c>
      <c r="U1021">
        <v>1208821.949</v>
      </c>
      <c r="V1021">
        <v>180.98500000000001</v>
      </c>
      <c r="W1021">
        <v>5.1999999999999998E-2</v>
      </c>
      <c r="X1021">
        <v>1.4410000000000001</v>
      </c>
      <c r="Y1021" t="s">
        <v>10</v>
      </c>
    </row>
    <row r="1022" spans="1:25" x14ac:dyDescent="0.25">
      <c r="A1022">
        <v>1018</v>
      </c>
      <c r="B1022">
        <f t="shared" si="60"/>
        <v>-588793.728</v>
      </c>
      <c r="C1022">
        <f t="shared" si="61"/>
        <v>-1207770.821</v>
      </c>
      <c r="D1022">
        <f t="shared" si="62"/>
        <v>167.26499999999999</v>
      </c>
      <c r="E1022" t="str">
        <f t="shared" si="63"/>
        <v>OK</v>
      </c>
      <c r="H1022">
        <v>7.381113</v>
      </c>
      <c r="I1022">
        <v>1018</v>
      </c>
      <c r="J1022">
        <v>588793.728</v>
      </c>
      <c r="K1022">
        <v>1207770.821</v>
      </c>
      <c r="L1022">
        <v>167.26499999999999</v>
      </c>
      <c r="M1022">
        <v>-6.0999999999999999E-2</v>
      </c>
      <c r="N1022">
        <v>1.4470000000000001</v>
      </c>
      <c r="O1022" t="s">
        <v>10</v>
      </c>
      <c r="R1022">
        <v>6.0962769999999997</v>
      </c>
      <c r="S1022" s="3">
        <v>841</v>
      </c>
      <c r="T1022">
        <v>588396.43700000003</v>
      </c>
      <c r="U1022">
        <v>1208814.828</v>
      </c>
      <c r="V1022">
        <v>180.857</v>
      </c>
      <c r="W1022">
        <v>6.9000000000000006E-2</v>
      </c>
      <c r="X1022">
        <v>1.4490000000000001</v>
      </c>
      <c r="Y1022" t="s">
        <v>10</v>
      </c>
    </row>
    <row r="1023" spans="1:25" x14ac:dyDescent="0.25">
      <c r="A1023">
        <v>1019</v>
      </c>
      <c r="B1023">
        <f t="shared" si="60"/>
        <v>-588789.16399999999</v>
      </c>
      <c r="C1023">
        <f t="shared" si="61"/>
        <v>-1207764.182</v>
      </c>
      <c r="D1023">
        <f t="shared" si="62"/>
        <v>167.33699999999999</v>
      </c>
      <c r="E1023" t="str">
        <f t="shared" si="63"/>
        <v>OK</v>
      </c>
      <c r="H1023">
        <v>7.3891710000000002</v>
      </c>
      <c r="I1023">
        <v>1019</v>
      </c>
      <c r="J1023">
        <v>588789.16399999999</v>
      </c>
      <c r="K1023">
        <v>1207764.182</v>
      </c>
      <c r="L1023">
        <v>167.33699999999999</v>
      </c>
      <c r="M1023">
        <v>-5.8000000000000003E-2</v>
      </c>
      <c r="N1023">
        <v>1.4470000000000001</v>
      </c>
      <c r="O1023" t="s">
        <v>10</v>
      </c>
      <c r="R1023">
        <v>6.1037879999999998</v>
      </c>
      <c r="S1023" s="3">
        <v>842</v>
      </c>
      <c r="T1023">
        <v>588393.08400000003</v>
      </c>
      <c r="U1023">
        <v>1208808.1070000001</v>
      </c>
      <c r="V1023">
        <v>180.75200000000001</v>
      </c>
      <c r="W1023">
        <v>8.1000000000000003E-2</v>
      </c>
      <c r="X1023">
        <v>1.4490000000000001</v>
      </c>
      <c r="Y1023" t="s">
        <v>10</v>
      </c>
    </row>
    <row r="1024" spans="1:25" x14ac:dyDescent="0.25">
      <c r="A1024">
        <v>1020</v>
      </c>
      <c r="B1024">
        <f t="shared" si="60"/>
        <v>-588784.34199999995</v>
      </c>
      <c r="C1024">
        <f t="shared" si="61"/>
        <v>-1207757.584</v>
      </c>
      <c r="D1024">
        <f t="shared" si="62"/>
        <v>167.404</v>
      </c>
      <c r="E1024" t="str">
        <f t="shared" si="63"/>
        <v>OK</v>
      </c>
      <c r="H1024">
        <v>7.3973430000000002</v>
      </c>
      <c r="I1024">
        <v>1020</v>
      </c>
      <c r="J1024">
        <v>588784.34199999995</v>
      </c>
      <c r="K1024">
        <v>1207757.584</v>
      </c>
      <c r="L1024">
        <v>167.404</v>
      </c>
      <c r="M1024">
        <v>-5.6000000000000001E-2</v>
      </c>
      <c r="N1024">
        <v>1.446</v>
      </c>
      <c r="O1024" t="s">
        <v>10</v>
      </c>
      <c r="R1024">
        <v>6.1118269999999999</v>
      </c>
      <c r="S1024" s="3">
        <v>843</v>
      </c>
      <c r="T1024">
        <v>588389.73499999999</v>
      </c>
      <c r="U1024">
        <v>1208800.8</v>
      </c>
      <c r="V1024">
        <v>180.678</v>
      </c>
      <c r="W1024">
        <v>0.08</v>
      </c>
      <c r="X1024">
        <v>1.448</v>
      </c>
      <c r="Y1024" t="s">
        <v>10</v>
      </c>
    </row>
    <row r="1025" spans="1:25" x14ac:dyDescent="0.25">
      <c r="A1025">
        <v>1021</v>
      </c>
      <c r="B1025">
        <f t="shared" si="60"/>
        <v>-588779.52500000002</v>
      </c>
      <c r="C1025">
        <f t="shared" si="61"/>
        <v>-1207751.2439999999</v>
      </c>
      <c r="D1025">
        <f t="shared" si="62"/>
        <v>167.499</v>
      </c>
      <c r="E1025" t="str">
        <f t="shared" si="63"/>
        <v>OK</v>
      </c>
      <c r="H1025">
        <v>7.4053050000000002</v>
      </c>
      <c r="I1025">
        <v>1021</v>
      </c>
      <c r="J1025">
        <v>588779.52500000002</v>
      </c>
      <c r="K1025">
        <v>1207751.2439999999</v>
      </c>
      <c r="L1025">
        <v>167.499</v>
      </c>
      <c r="M1025">
        <v>-3.5000000000000003E-2</v>
      </c>
      <c r="N1025">
        <v>1.4450000000000001</v>
      </c>
      <c r="O1025" t="s">
        <v>10</v>
      </c>
      <c r="R1025">
        <v>6.1194860000000002</v>
      </c>
      <c r="S1025" s="3">
        <v>844</v>
      </c>
      <c r="T1025">
        <v>588386.79500000004</v>
      </c>
      <c r="U1025">
        <v>1208793.7279999999</v>
      </c>
      <c r="V1025">
        <v>180.59</v>
      </c>
      <c r="W1025">
        <v>7.8E-2</v>
      </c>
      <c r="X1025">
        <v>1.452</v>
      </c>
      <c r="Y1025" t="s">
        <v>10</v>
      </c>
    </row>
    <row r="1026" spans="1:25" x14ac:dyDescent="0.25">
      <c r="A1026">
        <v>1022</v>
      </c>
      <c r="B1026">
        <f t="shared" si="60"/>
        <v>-588774.56599999999</v>
      </c>
      <c r="C1026">
        <f t="shared" si="61"/>
        <v>-1207744.9310000001</v>
      </c>
      <c r="D1026">
        <f t="shared" si="62"/>
        <v>167.58099999999999</v>
      </c>
      <c r="E1026" t="str">
        <f t="shared" si="63"/>
        <v>OK</v>
      </c>
      <c r="H1026">
        <v>7.4133339999999999</v>
      </c>
      <c r="I1026">
        <v>1022</v>
      </c>
      <c r="J1026">
        <v>588774.56599999999</v>
      </c>
      <c r="K1026">
        <v>1207744.9310000001</v>
      </c>
      <c r="L1026">
        <v>167.58099999999999</v>
      </c>
      <c r="M1026">
        <v>-2.4E-2</v>
      </c>
      <c r="N1026">
        <v>1.4419999999999999</v>
      </c>
      <c r="O1026" t="s">
        <v>10</v>
      </c>
      <c r="R1026">
        <v>6.1280489999999999</v>
      </c>
      <c r="S1026" s="3">
        <v>845</v>
      </c>
      <c r="T1026">
        <v>588383.848</v>
      </c>
      <c r="U1026">
        <v>1208785.689</v>
      </c>
      <c r="V1026">
        <v>180.47</v>
      </c>
      <c r="W1026">
        <v>7.4999999999999997E-2</v>
      </c>
      <c r="X1026">
        <v>1.4419999999999999</v>
      </c>
      <c r="Y1026" t="s">
        <v>10</v>
      </c>
    </row>
    <row r="1027" spans="1:25" x14ac:dyDescent="0.25">
      <c r="A1027">
        <v>1023</v>
      </c>
      <c r="B1027">
        <f t="shared" si="60"/>
        <v>-588769.53</v>
      </c>
      <c r="C1027">
        <f t="shared" si="61"/>
        <v>-1207738.656</v>
      </c>
      <c r="D1027">
        <f t="shared" si="62"/>
        <v>167.643</v>
      </c>
      <c r="E1027" t="str">
        <f t="shared" si="63"/>
        <v>OK</v>
      </c>
      <c r="H1027">
        <v>7.4213789999999999</v>
      </c>
      <c r="I1027">
        <v>1023</v>
      </c>
      <c r="J1027">
        <v>588769.53</v>
      </c>
      <c r="K1027">
        <v>1207738.656</v>
      </c>
      <c r="L1027">
        <v>167.643</v>
      </c>
      <c r="M1027">
        <v>-1.4999999999999999E-2</v>
      </c>
      <c r="N1027">
        <v>1.4359999999999999</v>
      </c>
      <c r="O1027" t="s">
        <v>10</v>
      </c>
      <c r="R1027">
        <v>6.136031</v>
      </c>
      <c r="S1027" s="3">
        <v>846</v>
      </c>
      <c r="T1027">
        <v>588381.38899999997</v>
      </c>
      <c r="U1027">
        <v>1208778.095</v>
      </c>
      <c r="V1027">
        <v>180.34899999999999</v>
      </c>
      <c r="W1027">
        <v>7.9000000000000001E-2</v>
      </c>
      <c r="X1027">
        <v>1.4470000000000001</v>
      </c>
      <c r="Y1027" t="s">
        <v>10</v>
      </c>
    </row>
    <row r="1028" spans="1:25" x14ac:dyDescent="0.25">
      <c r="A1028">
        <v>1024</v>
      </c>
      <c r="B1028">
        <f t="shared" si="60"/>
        <v>-588764.42700000003</v>
      </c>
      <c r="C1028">
        <f t="shared" si="61"/>
        <v>-1207732.3589999999</v>
      </c>
      <c r="D1028">
        <f t="shared" si="62"/>
        <v>167.696</v>
      </c>
      <c r="E1028" t="str">
        <f t="shared" si="63"/>
        <v>OK</v>
      </c>
      <c r="H1028">
        <v>7.4294840000000004</v>
      </c>
      <c r="I1028">
        <v>1024</v>
      </c>
      <c r="J1028">
        <v>588764.42700000003</v>
      </c>
      <c r="K1028">
        <v>1207732.3589999999</v>
      </c>
      <c r="L1028">
        <v>167.696</v>
      </c>
      <c r="M1028">
        <v>-4.0000000000000001E-3</v>
      </c>
      <c r="N1028">
        <v>1.4319999999999999</v>
      </c>
      <c r="O1028" t="s">
        <v>10</v>
      </c>
      <c r="R1028">
        <v>6.1441970000000001</v>
      </c>
      <c r="S1028" s="3">
        <v>847</v>
      </c>
      <c r="T1028">
        <v>588379.20299999998</v>
      </c>
      <c r="U1028">
        <v>1208770.2279999999</v>
      </c>
      <c r="V1028">
        <v>180.23599999999999</v>
      </c>
      <c r="W1028">
        <v>7.8E-2</v>
      </c>
      <c r="X1028">
        <v>1.45</v>
      </c>
      <c r="Y1028" t="s">
        <v>10</v>
      </c>
    </row>
    <row r="1029" spans="1:25" x14ac:dyDescent="0.25">
      <c r="A1029">
        <v>1025</v>
      </c>
      <c r="B1029">
        <f t="shared" ref="B1029:B1092" si="64">-J1029</f>
        <v>-588759.26899999997</v>
      </c>
      <c r="C1029">
        <f t="shared" ref="C1029:C1092" si="65">-K1029</f>
        <v>-1207726.014</v>
      </c>
      <c r="D1029">
        <f t="shared" ref="D1029:D1092" si="66">L1029</f>
        <v>167.74700000000001</v>
      </c>
      <c r="E1029" t="str">
        <f t="shared" ref="E1029:E1092" si="67">O1029</f>
        <v>OK</v>
      </c>
      <c r="H1029">
        <v>7.4376620000000004</v>
      </c>
      <c r="I1029">
        <v>1025</v>
      </c>
      <c r="J1029">
        <v>588759.26899999997</v>
      </c>
      <c r="K1029">
        <v>1207726.014</v>
      </c>
      <c r="L1029">
        <v>167.74700000000001</v>
      </c>
      <c r="M1029">
        <v>-1E-3</v>
      </c>
      <c r="N1029">
        <v>1.4359999999999999</v>
      </c>
      <c r="O1029" t="s">
        <v>10</v>
      </c>
      <c r="R1029">
        <v>6.1520440000000001</v>
      </c>
      <c r="S1029" s="3">
        <v>848</v>
      </c>
      <c r="T1029">
        <v>588377.429</v>
      </c>
      <c r="U1029">
        <v>1208762.584</v>
      </c>
      <c r="V1029">
        <v>180.143</v>
      </c>
      <c r="W1029">
        <v>7.1999999999999995E-2</v>
      </c>
      <c r="X1029">
        <v>1.446</v>
      </c>
      <c r="Y1029" t="s">
        <v>10</v>
      </c>
    </row>
    <row r="1030" spans="1:25" x14ac:dyDescent="0.25">
      <c r="A1030">
        <v>1026</v>
      </c>
      <c r="B1030">
        <f t="shared" si="64"/>
        <v>-588754.304</v>
      </c>
      <c r="C1030">
        <f t="shared" si="65"/>
        <v>-1207719.9099999999</v>
      </c>
      <c r="D1030">
        <f t="shared" si="66"/>
        <v>167.791</v>
      </c>
      <c r="E1030" t="str">
        <f t="shared" si="67"/>
        <v>OK</v>
      </c>
      <c r="H1030">
        <v>7.4455299999999998</v>
      </c>
      <c r="I1030">
        <v>1026</v>
      </c>
      <c r="J1030">
        <v>588754.304</v>
      </c>
      <c r="K1030">
        <v>1207719.9099999999</v>
      </c>
      <c r="L1030">
        <v>167.791</v>
      </c>
      <c r="M1030">
        <v>-5.0000000000000001E-3</v>
      </c>
      <c r="N1030">
        <v>1.4370000000000001</v>
      </c>
      <c r="O1030" t="s">
        <v>10</v>
      </c>
      <c r="R1030">
        <v>6.1600710000000003</v>
      </c>
      <c r="S1030" s="3">
        <v>849</v>
      </c>
      <c r="T1030">
        <v>588375.89</v>
      </c>
      <c r="U1030">
        <v>1208754.7069999999</v>
      </c>
      <c r="V1030">
        <v>180.036</v>
      </c>
      <c r="W1030">
        <v>7.6999999999999999E-2</v>
      </c>
      <c r="X1030">
        <v>1.4490000000000001</v>
      </c>
      <c r="Y1030" t="s">
        <v>10</v>
      </c>
    </row>
    <row r="1031" spans="1:25" x14ac:dyDescent="0.25">
      <c r="A1031">
        <v>1027</v>
      </c>
      <c r="B1031">
        <f t="shared" si="64"/>
        <v>-588744.21699999995</v>
      </c>
      <c r="C1031">
        <f t="shared" si="65"/>
        <v>-1207707.5109999999</v>
      </c>
      <c r="D1031">
        <f t="shared" si="66"/>
        <v>167.90100000000001</v>
      </c>
      <c r="E1031" t="str">
        <f t="shared" si="67"/>
        <v>OK</v>
      </c>
      <c r="H1031">
        <v>7.4615140000000002</v>
      </c>
      <c r="I1031">
        <v>1027</v>
      </c>
      <c r="J1031">
        <v>588744.21699999995</v>
      </c>
      <c r="K1031">
        <v>1207707.5109999999</v>
      </c>
      <c r="L1031">
        <v>167.90100000000001</v>
      </c>
      <c r="M1031">
        <v>-1E-3</v>
      </c>
      <c r="N1031">
        <v>1.4319999999999999</v>
      </c>
      <c r="O1031" t="s">
        <v>10</v>
      </c>
      <c r="R1031">
        <v>6.1710349999999998</v>
      </c>
      <c r="S1031" s="3">
        <v>851</v>
      </c>
      <c r="T1031">
        <v>588374.31799999997</v>
      </c>
      <c r="U1031">
        <v>1208743.858</v>
      </c>
      <c r="V1031">
        <v>179.87299999999999</v>
      </c>
      <c r="W1031">
        <v>7.8E-2</v>
      </c>
      <c r="X1031">
        <v>1.4490000000000001</v>
      </c>
      <c r="Y1031" t="s">
        <v>10</v>
      </c>
    </row>
    <row r="1032" spans="1:25" x14ac:dyDescent="0.25">
      <c r="A1032">
        <v>1028</v>
      </c>
      <c r="B1032">
        <f t="shared" si="64"/>
        <v>-588742.49199999997</v>
      </c>
      <c r="C1032">
        <f t="shared" si="65"/>
        <v>-1207705.3870000001</v>
      </c>
      <c r="D1032">
        <f t="shared" si="66"/>
        <v>167.91499999999999</v>
      </c>
      <c r="E1032" t="str">
        <f t="shared" si="67"/>
        <v>HM</v>
      </c>
      <c r="H1032">
        <v>7.4642499999999998</v>
      </c>
      <c r="I1032">
        <v>1028</v>
      </c>
      <c r="J1032">
        <v>588742.49199999997</v>
      </c>
      <c r="K1032">
        <v>1207705.3870000001</v>
      </c>
      <c r="L1032">
        <v>167.91499999999999</v>
      </c>
      <c r="M1032">
        <v>-6.0000000000000001E-3</v>
      </c>
      <c r="N1032">
        <v>1.4330000000000001</v>
      </c>
      <c r="O1032" t="s">
        <v>13</v>
      </c>
      <c r="R1032">
        <v>6.1792189999999998</v>
      </c>
      <c r="S1032" s="3">
        <v>852</v>
      </c>
      <c r="T1032">
        <v>588373.53799999994</v>
      </c>
      <c r="U1032">
        <v>1208735.7120000001</v>
      </c>
      <c r="V1032">
        <v>179.76599999999999</v>
      </c>
      <c r="W1032">
        <v>7.8E-2</v>
      </c>
      <c r="X1032">
        <v>1.448</v>
      </c>
      <c r="Y1032" t="s">
        <v>10</v>
      </c>
    </row>
    <row r="1033" spans="1:25" x14ac:dyDescent="0.25">
      <c r="A1033">
        <v>1029</v>
      </c>
      <c r="B1033">
        <f t="shared" si="64"/>
        <v>-588738.00199999998</v>
      </c>
      <c r="C1033">
        <f t="shared" si="65"/>
        <v>-1207699.861</v>
      </c>
      <c r="D1033">
        <f t="shared" si="66"/>
        <v>167.97200000000001</v>
      </c>
      <c r="E1033" t="str">
        <f t="shared" si="67"/>
        <v>OK</v>
      </c>
      <c r="H1033">
        <v>7.4713700000000003</v>
      </c>
      <c r="I1033">
        <v>1029</v>
      </c>
      <c r="J1033">
        <v>588738.00199999998</v>
      </c>
      <c r="K1033">
        <v>1207699.861</v>
      </c>
      <c r="L1033">
        <v>167.97200000000001</v>
      </c>
      <c r="M1033">
        <v>-2E-3</v>
      </c>
      <c r="N1033">
        <v>1.4350000000000001</v>
      </c>
      <c r="O1033" t="s">
        <v>10</v>
      </c>
      <c r="R1033">
        <v>6.1872730000000002</v>
      </c>
      <c r="S1033" s="3">
        <v>853</v>
      </c>
      <c r="T1033">
        <v>588373.08100000001</v>
      </c>
      <c r="U1033">
        <v>1208727.6710000001</v>
      </c>
      <c r="V1033">
        <v>179.64599999999999</v>
      </c>
      <c r="W1033">
        <v>7.5999999999999998E-2</v>
      </c>
      <c r="X1033">
        <v>1.448</v>
      </c>
      <c r="Y1033" t="s">
        <v>10</v>
      </c>
    </row>
    <row r="1034" spans="1:25" x14ac:dyDescent="0.25">
      <c r="A1034">
        <v>1030</v>
      </c>
      <c r="B1034">
        <f t="shared" si="64"/>
        <v>-588733.42700000003</v>
      </c>
      <c r="C1034">
        <f t="shared" si="65"/>
        <v>-1207694.243</v>
      </c>
      <c r="D1034">
        <f t="shared" si="66"/>
        <v>168.02799999999999</v>
      </c>
      <c r="E1034" t="str">
        <f t="shared" si="67"/>
        <v>OK</v>
      </c>
      <c r="H1034">
        <v>7.4786149999999996</v>
      </c>
      <c r="I1034">
        <v>1030</v>
      </c>
      <c r="J1034">
        <v>588733.42700000003</v>
      </c>
      <c r="K1034">
        <v>1207694.243</v>
      </c>
      <c r="L1034">
        <v>168.02799999999999</v>
      </c>
      <c r="M1034">
        <v>-1E-3</v>
      </c>
      <c r="N1034">
        <v>1.431</v>
      </c>
      <c r="O1034" t="s">
        <v>10</v>
      </c>
      <c r="R1034">
        <v>6.1940109999999997</v>
      </c>
      <c r="S1034" s="3">
        <v>854</v>
      </c>
      <c r="T1034">
        <v>588372.93599999999</v>
      </c>
      <c r="U1034">
        <v>1208720.9350000001</v>
      </c>
      <c r="V1034">
        <v>179.53700000000001</v>
      </c>
      <c r="W1034">
        <v>6.6000000000000003E-2</v>
      </c>
      <c r="X1034">
        <v>1.448</v>
      </c>
      <c r="Y1034" t="s">
        <v>10</v>
      </c>
    </row>
    <row r="1035" spans="1:25" x14ac:dyDescent="0.25">
      <c r="A1035">
        <v>1031</v>
      </c>
      <c r="B1035">
        <f t="shared" si="64"/>
        <v>-588727.86199999996</v>
      </c>
      <c r="C1035">
        <f t="shared" si="65"/>
        <v>-1207687.4040000001</v>
      </c>
      <c r="D1035">
        <f t="shared" si="66"/>
        <v>168.09700000000001</v>
      </c>
      <c r="E1035" t="str">
        <f t="shared" si="67"/>
        <v>OK</v>
      </c>
      <c r="H1035">
        <v>7.4874320000000001</v>
      </c>
      <c r="I1035">
        <v>1031</v>
      </c>
      <c r="J1035">
        <v>588727.86199999996</v>
      </c>
      <c r="K1035">
        <v>1207687.4040000001</v>
      </c>
      <c r="L1035">
        <v>168.09700000000001</v>
      </c>
      <c r="M1035">
        <v>0</v>
      </c>
      <c r="N1035">
        <v>1.4330000000000001</v>
      </c>
      <c r="O1035" t="s">
        <v>10</v>
      </c>
      <c r="R1035">
        <v>6.2030010000000004</v>
      </c>
      <c r="S1035" s="3">
        <v>855</v>
      </c>
      <c r="T1035">
        <v>588373.13600000006</v>
      </c>
      <c r="U1035">
        <v>1208711.9480000001</v>
      </c>
      <c r="V1035">
        <v>179.4</v>
      </c>
      <c r="W1035">
        <v>7.3999999999999996E-2</v>
      </c>
      <c r="X1035">
        <v>1.4470000000000001</v>
      </c>
      <c r="Y1035" t="s">
        <v>10</v>
      </c>
    </row>
    <row r="1036" spans="1:25" x14ac:dyDescent="0.25">
      <c r="A1036">
        <v>1032</v>
      </c>
      <c r="B1036">
        <f t="shared" si="64"/>
        <v>-588722.56000000006</v>
      </c>
      <c r="C1036">
        <f t="shared" si="65"/>
        <v>-1207680.875</v>
      </c>
      <c r="D1036">
        <f t="shared" si="66"/>
        <v>168.173</v>
      </c>
      <c r="E1036" t="str">
        <f t="shared" si="67"/>
        <v>OK</v>
      </c>
      <c r="H1036">
        <v>7.4958429999999998</v>
      </c>
      <c r="I1036">
        <v>1032</v>
      </c>
      <c r="J1036">
        <v>588722.56000000006</v>
      </c>
      <c r="K1036">
        <v>1207680.875</v>
      </c>
      <c r="L1036">
        <v>168.173</v>
      </c>
      <c r="M1036">
        <v>0</v>
      </c>
      <c r="N1036">
        <v>1.4350000000000001</v>
      </c>
      <c r="O1036" t="s">
        <v>10</v>
      </c>
      <c r="R1036">
        <v>6.2108869999999996</v>
      </c>
      <c r="S1036" s="3">
        <v>856</v>
      </c>
      <c r="T1036">
        <v>588373.63800000004</v>
      </c>
      <c r="U1036">
        <v>1208704.08</v>
      </c>
      <c r="V1036">
        <v>179.28700000000001</v>
      </c>
      <c r="W1036">
        <v>7.3999999999999996E-2</v>
      </c>
      <c r="X1036">
        <v>1.452</v>
      </c>
      <c r="Y1036" t="s">
        <v>10</v>
      </c>
    </row>
    <row r="1037" spans="1:25" x14ac:dyDescent="0.25">
      <c r="A1037">
        <v>1033</v>
      </c>
      <c r="B1037">
        <f t="shared" si="64"/>
        <v>-588717.44400000002</v>
      </c>
      <c r="C1037">
        <f t="shared" si="65"/>
        <v>-1207674.584</v>
      </c>
      <c r="D1037">
        <f t="shared" si="66"/>
        <v>168.21600000000001</v>
      </c>
      <c r="E1037" t="str">
        <f t="shared" si="67"/>
        <v>OK</v>
      </c>
      <c r="H1037">
        <v>7.5039509999999998</v>
      </c>
      <c r="I1037">
        <v>1033</v>
      </c>
      <c r="J1037">
        <v>588717.44400000002</v>
      </c>
      <c r="K1037">
        <v>1207674.584</v>
      </c>
      <c r="L1037">
        <v>168.21600000000001</v>
      </c>
      <c r="M1037">
        <v>1E-3</v>
      </c>
      <c r="N1037">
        <v>1.4330000000000001</v>
      </c>
      <c r="O1037" t="s">
        <v>10</v>
      </c>
      <c r="R1037">
        <v>6.2171430000000001</v>
      </c>
      <c r="S1037" s="3">
        <v>857</v>
      </c>
      <c r="T1037">
        <v>588374.23300000001</v>
      </c>
      <c r="U1037">
        <v>1208697.852</v>
      </c>
      <c r="V1037">
        <v>179.19200000000001</v>
      </c>
      <c r="W1037">
        <v>7.4999999999999997E-2</v>
      </c>
      <c r="X1037">
        <v>1.4510000000000001</v>
      </c>
      <c r="Y1037" t="s">
        <v>10</v>
      </c>
    </row>
    <row r="1038" spans="1:25" x14ac:dyDescent="0.25">
      <c r="A1038">
        <v>1034</v>
      </c>
      <c r="B1038">
        <f t="shared" si="64"/>
        <v>-588712.40099999995</v>
      </c>
      <c r="C1038">
        <f t="shared" si="65"/>
        <v>-1207668.3829999999</v>
      </c>
      <c r="D1038">
        <f t="shared" si="66"/>
        <v>168.291</v>
      </c>
      <c r="E1038" t="str">
        <f t="shared" si="67"/>
        <v>OK</v>
      </c>
      <c r="H1038">
        <v>7.5119449999999999</v>
      </c>
      <c r="I1038">
        <v>1034</v>
      </c>
      <c r="J1038">
        <v>588712.40099999995</v>
      </c>
      <c r="K1038">
        <v>1207668.3829999999</v>
      </c>
      <c r="L1038">
        <v>168.291</v>
      </c>
      <c r="M1038">
        <v>-3.0000000000000001E-3</v>
      </c>
      <c r="N1038">
        <v>1.4330000000000001</v>
      </c>
      <c r="O1038" t="s">
        <v>10</v>
      </c>
      <c r="R1038">
        <v>6.2306860000000004</v>
      </c>
      <c r="S1038" s="3">
        <v>860</v>
      </c>
      <c r="T1038">
        <v>588376.23199999996</v>
      </c>
      <c r="U1038">
        <v>1208684.459</v>
      </c>
      <c r="V1038">
        <v>178.941</v>
      </c>
      <c r="W1038">
        <v>9.5000000000000001E-2</v>
      </c>
      <c r="X1038">
        <v>1.45</v>
      </c>
      <c r="Y1038" t="s">
        <v>10</v>
      </c>
    </row>
    <row r="1039" spans="1:25" x14ac:dyDescent="0.25">
      <c r="A1039">
        <v>1035</v>
      </c>
      <c r="B1039">
        <f t="shared" si="64"/>
        <v>-588707.72499999998</v>
      </c>
      <c r="C1039">
        <f t="shared" si="65"/>
        <v>-1207662.6370000001</v>
      </c>
      <c r="D1039">
        <f t="shared" si="66"/>
        <v>168.36699999999999</v>
      </c>
      <c r="E1039" t="str">
        <f t="shared" si="67"/>
        <v>OK</v>
      </c>
      <c r="H1039">
        <v>7.5193529999999997</v>
      </c>
      <c r="I1039">
        <v>1035</v>
      </c>
      <c r="J1039">
        <v>588707.72499999998</v>
      </c>
      <c r="K1039">
        <v>1207662.6370000001</v>
      </c>
      <c r="L1039">
        <v>168.36699999999999</v>
      </c>
      <c r="M1039">
        <v>-1E-3</v>
      </c>
      <c r="N1039">
        <v>1.4350000000000001</v>
      </c>
      <c r="O1039" t="s">
        <v>10</v>
      </c>
      <c r="R1039">
        <v>6.2386540000000004</v>
      </c>
      <c r="S1039" s="3">
        <v>861</v>
      </c>
      <c r="T1039">
        <v>588377.79399999999</v>
      </c>
      <c r="U1039">
        <v>1208676.6470000001</v>
      </c>
      <c r="V1039">
        <v>178.881</v>
      </c>
      <c r="W1039">
        <v>0.1</v>
      </c>
      <c r="X1039">
        <v>1.4450000000000001</v>
      </c>
      <c r="Y1039" t="s">
        <v>10</v>
      </c>
    </row>
    <row r="1040" spans="1:25" x14ac:dyDescent="0.25">
      <c r="A1040">
        <v>1036</v>
      </c>
      <c r="B1040">
        <f t="shared" si="64"/>
        <v>-588702.60400000005</v>
      </c>
      <c r="C1040">
        <f t="shared" si="65"/>
        <v>-1207656.3459999999</v>
      </c>
      <c r="D1040">
        <f t="shared" si="66"/>
        <v>168.42099999999999</v>
      </c>
      <c r="E1040" t="str">
        <f t="shared" si="67"/>
        <v>OK</v>
      </c>
      <c r="H1040">
        <v>7.5274640000000002</v>
      </c>
      <c r="I1040">
        <v>1036</v>
      </c>
      <c r="J1040">
        <v>588702.60400000005</v>
      </c>
      <c r="K1040">
        <v>1207656.3459999999</v>
      </c>
      <c r="L1040">
        <v>168.42099999999999</v>
      </c>
      <c r="M1040">
        <v>-3.0000000000000001E-3</v>
      </c>
      <c r="N1040">
        <v>1.4339999999999999</v>
      </c>
      <c r="O1040" t="s">
        <v>10</v>
      </c>
      <c r="R1040">
        <v>6.2463009999999999</v>
      </c>
      <c r="S1040" s="3">
        <v>862</v>
      </c>
      <c r="T1040">
        <v>588379.63100000005</v>
      </c>
      <c r="U1040">
        <v>1208669.2239999999</v>
      </c>
      <c r="V1040">
        <v>178.827</v>
      </c>
      <c r="W1040">
        <v>9.5000000000000001E-2</v>
      </c>
      <c r="X1040">
        <v>1.45</v>
      </c>
      <c r="Y1040" t="s">
        <v>10</v>
      </c>
    </row>
    <row r="1041" spans="1:25" x14ac:dyDescent="0.25">
      <c r="A1041">
        <v>1037</v>
      </c>
      <c r="B1041">
        <f t="shared" si="64"/>
        <v>-588697.51199999999</v>
      </c>
      <c r="C1041">
        <f t="shared" si="65"/>
        <v>-1207650.0660000001</v>
      </c>
      <c r="D1041">
        <f t="shared" si="66"/>
        <v>168.495</v>
      </c>
      <c r="E1041" t="str">
        <f t="shared" si="67"/>
        <v>OK</v>
      </c>
      <c r="H1041">
        <v>7.5355489999999996</v>
      </c>
      <c r="I1041">
        <v>1037</v>
      </c>
      <c r="J1041">
        <v>588697.51199999999</v>
      </c>
      <c r="K1041">
        <v>1207650.0660000001</v>
      </c>
      <c r="L1041">
        <v>168.495</v>
      </c>
      <c r="M1041">
        <v>0</v>
      </c>
      <c r="N1041">
        <v>1.4319999999999999</v>
      </c>
      <c r="O1041" t="s">
        <v>10</v>
      </c>
      <c r="R1041">
        <v>6.2541019999999996</v>
      </c>
      <c r="S1041" s="3">
        <v>863</v>
      </c>
      <c r="T1041">
        <v>588381.78</v>
      </c>
      <c r="U1041">
        <v>1208661.726</v>
      </c>
      <c r="V1041">
        <v>178.744</v>
      </c>
      <c r="W1041">
        <v>0.09</v>
      </c>
      <c r="X1041">
        <v>1.448</v>
      </c>
      <c r="Y1041" t="s">
        <v>10</v>
      </c>
    </row>
    <row r="1042" spans="1:25" x14ac:dyDescent="0.25">
      <c r="A1042">
        <v>1038</v>
      </c>
      <c r="B1042">
        <f t="shared" si="64"/>
        <v>-588692.652</v>
      </c>
      <c r="C1042">
        <f t="shared" si="65"/>
        <v>-1207644.0959999999</v>
      </c>
      <c r="D1042">
        <f t="shared" si="66"/>
        <v>168.57499999999999</v>
      </c>
      <c r="E1042" t="str">
        <f t="shared" si="67"/>
        <v>OK</v>
      </c>
      <c r="H1042">
        <v>7.5432480000000002</v>
      </c>
      <c r="I1042">
        <v>1038</v>
      </c>
      <c r="J1042">
        <v>588692.652</v>
      </c>
      <c r="K1042">
        <v>1207644.0959999999</v>
      </c>
      <c r="L1042">
        <v>168.57499999999999</v>
      </c>
      <c r="M1042">
        <v>2E-3</v>
      </c>
      <c r="N1042">
        <v>1.4350000000000001</v>
      </c>
      <c r="O1042" t="s">
        <v>10</v>
      </c>
      <c r="R1042">
        <v>6.2615350000000003</v>
      </c>
      <c r="S1042" s="3">
        <v>864</v>
      </c>
      <c r="T1042">
        <v>588384.10699999996</v>
      </c>
      <c r="U1042">
        <v>1208654.666</v>
      </c>
      <c r="V1042">
        <v>178.673</v>
      </c>
      <c r="W1042">
        <v>8.4000000000000005E-2</v>
      </c>
      <c r="X1042">
        <v>1.45</v>
      </c>
      <c r="Y1042" t="s">
        <v>10</v>
      </c>
    </row>
    <row r="1043" spans="1:25" x14ac:dyDescent="0.25">
      <c r="A1043">
        <v>1039</v>
      </c>
      <c r="B1043">
        <f t="shared" si="64"/>
        <v>-588687.40099999995</v>
      </c>
      <c r="C1043">
        <f t="shared" si="65"/>
        <v>-1207637.6399999999</v>
      </c>
      <c r="D1043">
        <f t="shared" si="66"/>
        <v>168.655</v>
      </c>
      <c r="E1043" t="str">
        <f t="shared" si="67"/>
        <v>OK</v>
      </c>
      <c r="H1043">
        <v>7.5515689999999998</v>
      </c>
      <c r="I1043">
        <v>1039</v>
      </c>
      <c r="J1043">
        <v>588687.40099999995</v>
      </c>
      <c r="K1043">
        <v>1207637.6399999999</v>
      </c>
      <c r="L1043">
        <v>168.655</v>
      </c>
      <c r="M1043">
        <v>1E-3</v>
      </c>
      <c r="N1043">
        <v>1.4319999999999999</v>
      </c>
      <c r="O1043" t="s">
        <v>10</v>
      </c>
      <c r="R1043">
        <v>6.2718639999999999</v>
      </c>
      <c r="S1043" s="3">
        <v>866</v>
      </c>
      <c r="T1043">
        <v>588387.777</v>
      </c>
      <c r="U1043">
        <v>1208645.0120000001</v>
      </c>
      <c r="V1043">
        <v>178.53100000000001</v>
      </c>
      <c r="W1043">
        <v>7.5999999999999998E-2</v>
      </c>
      <c r="X1043">
        <v>1.4490000000000001</v>
      </c>
      <c r="Y1043" t="s">
        <v>10</v>
      </c>
    </row>
    <row r="1044" spans="1:25" x14ac:dyDescent="0.25">
      <c r="A1044">
        <v>1040</v>
      </c>
      <c r="B1044">
        <f t="shared" si="64"/>
        <v>-588682.24899999995</v>
      </c>
      <c r="C1044">
        <f t="shared" si="65"/>
        <v>-1207631.3060000001</v>
      </c>
      <c r="D1044">
        <f t="shared" si="66"/>
        <v>168.72900000000001</v>
      </c>
      <c r="E1044" t="str">
        <f t="shared" si="67"/>
        <v>OK</v>
      </c>
      <c r="H1044">
        <v>7.5597339999999997</v>
      </c>
      <c r="I1044">
        <v>1040</v>
      </c>
      <c r="J1044">
        <v>588682.24899999995</v>
      </c>
      <c r="K1044">
        <v>1207631.3060000001</v>
      </c>
      <c r="L1044">
        <v>168.72900000000001</v>
      </c>
      <c r="M1044">
        <v>6.0000000000000001E-3</v>
      </c>
      <c r="N1044">
        <v>1.4339999999999999</v>
      </c>
      <c r="O1044" t="s">
        <v>10</v>
      </c>
      <c r="R1044">
        <v>6.2796529999999997</v>
      </c>
      <c r="S1044" s="3">
        <v>867</v>
      </c>
      <c r="T1044">
        <v>588390.88199999998</v>
      </c>
      <c r="U1044">
        <v>1208637.8700000001</v>
      </c>
      <c r="V1044">
        <v>178.43199999999999</v>
      </c>
      <c r="W1044">
        <v>7.9000000000000001E-2</v>
      </c>
      <c r="X1044">
        <v>1.4490000000000001</v>
      </c>
      <c r="Y1044" t="s">
        <v>10</v>
      </c>
    </row>
    <row r="1045" spans="1:25" x14ac:dyDescent="0.25">
      <c r="A1045">
        <v>1041</v>
      </c>
      <c r="B1045">
        <f t="shared" si="64"/>
        <v>-588679.41</v>
      </c>
      <c r="C1045">
        <f t="shared" si="65"/>
        <v>-1207627.81</v>
      </c>
      <c r="D1045">
        <f t="shared" si="66"/>
        <v>168.77500000000001</v>
      </c>
      <c r="E1045" t="str">
        <f t="shared" si="67"/>
        <v>HM</v>
      </c>
      <c r="H1045">
        <v>7.5642379999999996</v>
      </c>
      <c r="I1045">
        <v>1041</v>
      </c>
      <c r="J1045">
        <v>588679.41</v>
      </c>
      <c r="K1045">
        <v>1207627.81</v>
      </c>
      <c r="L1045">
        <v>168.77500000000001</v>
      </c>
      <c r="M1045">
        <v>5.0000000000000001E-3</v>
      </c>
      <c r="N1045">
        <v>1.4350000000000001</v>
      </c>
      <c r="O1045" t="s">
        <v>13</v>
      </c>
      <c r="R1045">
        <v>6.2877770000000002</v>
      </c>
      <c r="S1045" s="3">
        <v>868</v>
      </c>
      <c r="T1045">
        <v>588394.41899999999</v>
      </c>
      <c r="U1045">
        <v>1208630.558</v>
      </c>
      <c r="V1045">
        <v>178.33600000000001</v>
      </c>
      <c r="W1045">
        <v>7.4999999999999997E-2</v>
      </c>
      <c r="X1045">
        <v>1.448</v>
      </c>
      <c r="Y1045" t="s">
        <v>10</v>
      </c>
    </row>
    <row r="1046" spans="1:25" x14ac:dyDescent="0.25">
      <c r="A1046">
        <v>1042</v>
      </c>
      <c r="B1046">
        <f t="shared" si="64"/>
        <v>-588675.12899999996</v>
      </c>
      <c r="C1046">
        <f t="shared" si="65"/>
        <v>-1207622.548</v>
      </c>
      <c r="D1046">
        <f t="shared" si="66"/>
        <v>168.839</v>
      </c>
      <c r="E1046" t="str">
        <f t="shared" si="67"/>
        <v>OK</v>
      </c>
      <c r="H1046">
        <v>7.571021</v>
      </c>
      <c r="I1046">
        <v>1042</v>
      </c>
      <c r="J1046">
        <v>588675.12899999996</v>
      </c>
      <c r="K1046">
        <v>1207622.548</v>
      </c>
      <c r="L1046">
        <v>168.839</v>
      </c>
      <c r="M1046">
        <v>1E-3</v>
      </c>
      <c r="N1046">
        <v>1.43</v>
      </c>
      <c r="O1046" t="s">
        <v>10</v>
      </c>
      <c r="R1046">
        <v>6.2954480000000004</v>
      </c>
      <c r="S1046" s="3">
        <v>869</v>
      </c>
      <c r="T1046">
        <v>588398.04500000004</v>
      </c>
      <c r="U1046">
        <v>1208623.798</v>
      </c>
      <c r="V1046">
        <v>178.239</v>
      </c>
      <c r="W1046">
        <v>7.4999999999999997E-2</v>
      </c>
      <c r="X1046">
        <v>1.4490000000000001</v>
      </c>
      <c r="Y1046" t="s">
        <v>10</v>
      </c>
    </row>
    <row r="1047" spans="1:25" x14ac:dyDescent="0.25">
      <c r="A1047">
        <v>1043</v>
      </c>
      <c r="B1047">
        <f t="shared" si="64"/>
        <v>-588670.16899999999</v>
      </c>
      <c r="C1047">
        <f t="shared" si="65"/>
        <v>-1207616.4469999999</v>
      </c>
      <c r="D1047">
        <f t="shared" si="66"/>
        <v>168.91</v>
      </c>
      <c r="E1047" t="str">
        <f t="shared" si="67"/>
        <v>OK</v>
      </c>
      <c r="H1047">
        <v>7.5788840000000004</v>
      </c>
      <c r="I1047">
        <v>1043</v>
      </c>
      <c r="J1047">
        <v>588670.16899999999</v>
      </c>
      <c r="K1047">
        <v>1207616.4469999999</v>
      </c>
      <c r="L1047">
        <v>168.91</v>
      </c>
      <c r="M1047">
        <v>-4.0000000000000001E-3</v>
      </c>
      <c r="N1047">
        <v>1.4359999999999999</v>
      </c>
      <c r="O1047" t="s">
        <v>10</v>
      </c>
      <c r="R1047">
        <v>6.3033049999999999</v>
      </c>
      <c r="S1047" s="3">
        <v>870</v>
      </c>
      <c r="T1047">
        <v>588402.01599999995</v>
      </c>
      <c r="U1047">
        <v>1208617.0190000001</v>
      </c>
      <c r="V1047">
        <v>178.13800000000001</v>
      </c>
      <c r="W1047">
        <v>7.8E-2</v>
      </c>
      <c r="X1047">
        <v>1.4470000000000001</v>
      </c>
      <c r="Y1047" t="s">
        <v>10</v>
      </c>
    </row>
    <row r="1048" spans="1:25" x14ac:dyDescent="0.25">
      <c r="A1048">
        <v>1044</v>
      </c>
      <c r="B1048">
        <f t="shared" si="64"/>
        <v>-588664.86199999996</v>
      </c>
      <c r="C1048">
        <f t="shared" si="65"/>
        <v>-1207609.9210000001</v>
      </c>
      <c r="D1048">
        <f t="shared" si="66"/>
        <v>168.98599999999999</v>
      </c>
      <c r="E1048" t="str">
        <f t="shared" si="67"/>
        <v>OK</v>
      </c>
      <c r="H1048">
        <v>7.5872950000000001</v>
      </c>
      <c r="I1048">
        <v>1044</v>
      </c>
      <c r="J1048">
        <v>588664.86199999996</v>
      </c>
      <c r="K1048">
        <v>1207609.9210000001</v>
      </c>
      <c r="L1048">
        <v>168.98599999999999</v>
      </c>
      <c r="M1048">
        <v>1E-3</v>
      </c>
      <c r="N1048">
        <v>1.4350000000000001</v>
      </c>
      <c r="O1048" t="s">
        <v>10</v>
      </c>
      <c r="R1048">
        <v>6.3089380000000004</v>
      </c>
      <c r="S1048" s="3">
        <v>871</v>
      </c>
      <c r="T1048">
        <v>588405.03</v>
      </c>
      <c r="U1048">
        <v>1208612.2609999999</v>
      </c>
      <c r="V1048">
        <v>178.054</v>
      </c>
      <c r="W1048">
        <v>7.9000000000000001E-2</v>
      </c>
      <c r="X1048">
        <v>1.45</v>
      </c>
      <c r="Y1048" t="s">
        <v>10</v>
      </c>
    </row>
    <row r="1049" spans="1:25" x14ac:dyDescent="0.25">
      <c r="A1049">
        <v>1045</v>
      </c>
      <c r="B1049">
        <f t="shared" si="64"/>
        <v>-588659.64500000002</v>
      </c>
      <c r="C1049">
        <f t="shared" si="65"/>
        <v>-1207603.5020000001</v>
      </c>
      <c r="D1049">
        <f t="shared" si="66"/>
        <v>169.053</v>
      </c>
      <c r="E1049" t="str">
        <f t="shared" si="67"/>
        <v>OK</v>
      </c>
      <c r="H1049">
        <v>7.595567</v>
      </c>
      <c r="I1049">
        <v>1045</v>
      </c>
      <c r="J1049">
        <v>588659.64500000002</v>
      </c>
      <c r="K1049">
        <v>1207603.5020000001</v>
      </c>
      <c r="L1049">
        <v>169.053</v>
      </c>
      <c r="M1049">
        <v>0</v>
      </c>
      <c r="N1049">
        <v>1.4350000000000001</v>
      </c>
      <c r="O1049" t="s">
        <v>10</v>
      </c>
      <c r="R1049">
        <v>6.317259</v>
      </c>
      <c r="S1049" s="3">
        <v>872</v>
      </c>
      <c r="T1049">
        <v>588409.71299999999</v>
      </c>
      <c r="U1049">
        <v>1208605.3829999999</v>
      </c>
      <c r="V1049">
        <v>177.94</v>
      </c>
      <c r="W1049">
        <v>7.6999999999999999E-2</v>
      </c>
      <c r="X1049">
        <v>1.448</v>
      </c>
      <c r="Y1049" t="s">
        <v>10</v>
      </c>
    </row>
    <row r="1050" spans="1:25" x14ac:dyDescent="0.25">
      <c r="A1050">
        <v>1046</v>
      </c>
      <c r="B1050">
        <f t="shared" si="64"/>
        <v>-588655.05799999996</v>
      </c>
      <c r="C1050">
        <f t="shared" si="65"/>
        <v>-1207597.862</v>
      </c>
      <c r="D1050">
        <f t="shared" si="66"/>
        <v>169.119</v>
      </c>
      <c r="E1050" t="str">
        <f t="shared" si="67"/>
        <v>OK</v>
      </c>
      <c r="H1050">
        <v>7.6028370000000001</v>
      </c>
      <c r="I1050">
        <v>1046</v>
      </c>
      <c r="J1050">
        <v>588655.05799999996</v>
      </c>
      <c r="K1050">
        <v>1207597.862</v>
      </c>
      <c r="L1050">
        <v>169.119</v>
      </c>
      <c r="M1050">
        <v>0</v>
      </c>
      <c r="N1050">
        <v>1.4350000000000001</v>
      </c>
      <c r="O1050" t="s">
        <v>10</v>
      </c>
      <c r="R1050">
        <v>6.3251249999999999</v>
      </c>
      <c r="S1050" s="3">
        <v>873</v>
      </c>
      <c r="T1050">
        <v>588414.38800000004</v>
      </c>
      <c r="U1050">
        <v>1208599.057</v>
      </c>
      <c r="V1050">
        <v>177.815</v>
      </c>
      <c r="W1050">
        <v>8.2000000000000003E-2</v>
      </c>
      <c r="X1050">
        <v>1.452</v>
      </c>
      <c r="Y1050" t="s">
        <v>10</v>
      </c>
    </row>
    <row r="1051" spans="1:25" x14ac:dyDescent="0.25">
      <c r="A1051">
        <v>1047</v>
      </c>
      <c r="B1051">
        <f t="shared" si="64"/>
        <v>-588649.96499999997</v>
      </c>
      <c r="C1051">
        <f t="shared" si="65"/>
        <v>-1207591.6040000001</v>
      </c>
      <c r="D1051">
        <f t="shared" si="66"/>
        <v>169.18899999999999</v>
      </c>
      <c r="E1051" t="str">
        <f t="shared" si="67"/>
        <v>OK</v>
      </c>
      <c r="H1051">
        <v>7.6109049999999998</v>
      </c>
      <c r="I1051">
        <v>1047</v>
      </c>
      <c r="J1051">
        <v>588649.96499999997</v>
      </c>
      <c r="K1051">
        <v>1207591.6040000001</v>
      </c>
      <c r="L1051">
        <v>169.18899999999999</v>
      </c>
      <c r="M1051">
        <v>-2E-3</v>
      </c>
      <c r="N1051">
        <v>1.4359999999999999</v>
      </c>
      <c r="O1051" t="s">
        <v>10</v>
      </c>
      <c r="R1051">
        <v>6.3329639999999996</v>
      </c>
      <c r="S1051" s="3">
        <v>874</v>
      </c>
      <c r="T1051">
        <v>588419.26899999997</v>
      </c>
      <c r="U1051">
        <v>1208592.9240000001</v>
      </c>
      <c r="V1051">
        <v>177.696</v>
      </c>
      <c r="W1051">
        <v>8.2000000000000003E-2</v>
      </c>
      <c r="X1051">
        <v>1.4470000000000001</v>
      </c>
      <c r="Y1051" t="s">
        <v>10</v>
      </c>
    </row>
    <row r="1052" spans="1:25" x14ac:dyDescent="0.25">
      <c r="A1052">
        <v>1048</v>
      </c>
      <c r="B1052">
        <f t="shared" si="64"/>
        <v>-588645.03200000001</v>
      </c>
      <c r="C1052">
        <f t="shared" si="65"/>
        <v>-1207585.5390000001</v>
      </c>
      <c r="D1052">
        <f t="shared" si="66"/>
        <v>169.25800000000001</v>
      </c>
      <c r="E1052" t="str">
        <f t="shared" si="67"/>
        <v>OK</v>
      </c>
      <c r="H1052">
        <v>7.6187230000000001</v>
      </c>
      <c r="I1052">
        <v>1048</v>
      </c>
      <c r="J1052">
        <v>588645.03200000001</v>
      </c>
      <c r="K1052">
        <v>1207585.5390000001</v>
      </c>
      <c r="L1052">
        <v>169.25800000000001</v>
      </c>
      <c r="M1052">
        <v>-1E-3</v>
      </c>
      <c r="N1052">
        <v>1.4359999999999999</v>
      </c>
      <c r="O1052" t="s">
        <v>10</v>
      </c>
      <c r="R1052">
        <v>6.3408620000000004</v>
      </c>
      <c r="S1052" s="3">
        <v>875</v>
      </c>
      <c r="T1052">
        <v>588424.41399999999</v>
      </c>
      <c r="U1052">
        <v>1208586.932</v>
      </c>
      <c r="V1052">
        <v>177.571</v>
      </c>
      <c r="W1052">
        <v>8.2000000000000003E-2</v>
      </c>
      <c r="X1052">
        <v>1.448</v>
      </c>
      <c r="Y1052" t="s">
        <v>10</v>
      </c>
    </row>
    <row r="1053" spans="1:25" x14ac:dyDescent="0.25">
      <c r="A1053">
        <v>1049</v>
      </c>
      <c r="B1053">
        <f t="shared" si="64"/>
        <v>-588640.11199999996</v>
      </c>
      <c r="C1053">
        <f t="shared" si="65"/>
        <v>-1207579.4939999999</v>
      </c>
      <c r="D1053">
        <f t="shared" si="66"/>
        <v>169.31800000000001</v>
      </c>
      <c r="E1053" t="str">
        <f t="shared" si="67"/>
        <v>OK</v>
      </c>
      <c r="H1053">
        <v>7.6265169999999998</v>
      </c>
      <c r="I1053">
        <v>1049</v>
      </c>
      <c r="J1053">
        <v>588640.11199999996</v>
      </c>
      <c r="K1053">
        <v>1207579.4939999999</v>
      </c>
      <c r="L1053">
        <v>169.31800000000001</v>
      </c>
      <c r="M1053">
        <v>1E-3</v>
      </c>
      <c r="N1053">
        <v>1.4330000000000001</v>
      </c>
      <c r="O1053" t="s">
        <v>10</v>
      </c>
      <c r="R1053">
        <v>6.3485899999999997</v>
      </c>
      <c r="S1053" s="3">
        <v>876</v>
      </c>
      <c r="T1053">
        <v>588429.67700000003</v>
      </c>
      <c r="U1053">
        <v>1208581.274</v>
      </c>
      <c r="V1053">
        <v>177.452</v>
      </c>
      <c r="W1053">
        <v>0.08</v>
      </c>
      <c r="X1053">
        <v>1.448</v>
      </c>
      <c r="Y1053" t="s">
        <v>10</v>
      </c>
    </row>
    <row r="1054" spans="1:25" x14ac:dyDescent="0.25">
      <c r="A1054">
        <v>1050</v>
      </c>
      <c r="B1054">
        <f t="shared" si="64"/>
        <v>-588634.79200000002</v>
      </c>
      <c r="C1054">
        <f t="shared" si="65"/>
        <v>-1207572.9480000001</v>
      </c>
      <c r="D1054">
        <f t="shared" si="66"/>
        <v>169.38200000000001</v>
      </c>
      <c r="E1054" t="str">
        <f t="shared" si="67"/>
        <v>OK</v>
      </c>
      <c r="H1054">
        <v>7.6349530000000003</v>
      </c>
      <c r="I1054">
        <v>1050</v>
      </c>
      <c r="J1054">
        <v>588634.79200000002</v>
      </c>
      <c r="K1054">
        <v>1207572.9480000001</v>
      </c>
      <c r="L1054">
        <v>169.38200000000001</v>
      </c>
      <c r="M1054">
        <v>1E-3</v>
      </c>
      <c r="N1054">
        <v>1.4350000000000001</v>
      </c>
      <c r="O1054" t="s">
        <v>10</v>
      </c>
      <c r="R1054">
        <v>6.3565839999999998</v>
      </c>
      <c r="S1054" s="3">
        <v>877</v>
      </c>
      <c r="T1054">
        <v>588435.32999999996</v>
      </c>
      <c r="U1054">
        <v>1208575.622</v>
      </c>
      <c r="V1054">
        <v>177.32400000000001</v>
      </c>
      <c r="W1054">
        <v>7.9000000000000001E-2</v>
      </c>
      <c r="X1054">
        <v>1.448</v>
      </c>
      <c r="Y1054" t="s">
        <v>10</v>
      </c>
    </row>
    <row r="1055" spans="1:25" x14ac:dyDescent="0.25">
      <c r="A1055">
        <v>1051</v>
      </c>
      <c r="B1055">
        <f t="shared" si="64"/>
        <v>-588629.42500000005</v>
      </c>
      <c r="C1055">
        <f t="shared" si="65"/>
        <v>-1207566.348</v>
      </c>
      <c r="D1055">
        <f t="shared" si="66"/>
        <v>169.43299999999999</v>
      </c>
      <c r="E1055" t="str">
        <f t="shared" si="67"/>
        <v>OK</v>
      </c>
      <c r="H1055">
        <v>7.643459</v>
      </c>
      <c r="I1055">
        <v>1051</v>
      </c>
      <c r="J1055">
        <v>588629.42500000005</v>
      </c>
      <c r="K1055">
        <v>1207566.348</v>
      </c>
      <c r="L1055">
        <v>169.43299999999999</v>
      </c>
      <c r="M1055">
        <v>0</v>
      </c>
      <c r="N1055">
        <v>1.4359999999999999</v>
      </c>
      <c r="O1055" t="s">
        <v>10</v>
      </c>
      <c r="R1055">
        <v>6.3641319999999997</v>
      </c>
      <c r="S1055" s="3">
        <v>878</v>
      </c>
      <c r="T1055">
        <v>588440.86600000004</v>
      </c>
      <c r="U1055">
        <v>1208570.4920000001</v>
      </c>
      <c r="V1055">
        <v>177.19800000000001</v>
      </c>
      <c r="W1055">
        <v>7.1999999999999995E-2</v>
      </c>
      <c r="X1055">
        <v>1.4470000000000001</v>
      </c>
      <c r="Y1055" t="s">
        <v>10</v>
      </c>
    </row>
    <row r="1056" spans="1:25" x14ac:dyDescent="0.25">
      <c r="A1056">
        <v>1052</v>
      </c>
      <c r="B1056">
        <f t="shared" si="64"/>
        <v>-588624.478</v>
      </c>
      <c r="C1056">
        <f t="shared" si="65"/>
        <v>-1207560.2649999999</v>
      </c>
      <c r="D1056">
        <f t="shared" si="66"/>
        <v>169.47200000000001</v>
      </c>
      <c r="E1056" t="str">
        <f t="shared" si="67"/>
        <v>OK</v>
      </c>
      <c r="H1056">
        <v>7.6513</v>
      </c>
      <c r="I1056">
        <v>1052</v>
      </c>
      <c r="J1056">
        <v>588624.478</v>
      </c>
      <c r="K1056">
        <v>1207560.2649999999</v>
      </c>
      <c r="L1056">
        <v>169.47200000000001</v>
      </c>
      <c r="M1056">
        <v>1E-3</v>
      </c>
      <c r="N1056">
        <v>1.4350000000000001</v>
      </c>
      <c r="O1056" t="s">
        <v>10</v>
      </c>
      <c r="R1056">
        <v>6.3723229999999997</v>
      </c>
      <c r="S1056" s="3">
        <v>880</v>
      </c>
      <c r="T1056">
        <v>588447.10499999998</v>
      </c>
      <c r="U1056">
        <v>1208565.1869999999</v>
      </c>
      <c r="V1056">
        <v>177.08099999999999</v>
      </c>
      <c r="W1056">
        <v>6.7000000000000004E-2</v>
      </c>
      <c r="X1056">
        <v>1.45</v>
      </c>
      <c r="Y1056" t="s">
        <v>10</v>
      </c>
    </row>
    <row r="1057" spans="1:25" x14ac:dyDescent="0.25">
      <c r="A1057">
        <v>1053</v>
      </c>
      <c r="B1057">
        <f t="shared" si="64"/>
        <v>-588619.36</v>
      </c>
      <c r="C1057">
        <f t="shared" si="65"/>
        <v>-1207553.986</v>
      </c>
      <c r="D1057">
        <f t="shared" si="66"/>
        <v>169.53100000000001</v>
      </c>
      <c r="E1057" t="str">
        <f t="shared" si="67"/>
        <v>OK</v>
      </c>
      <c r="H1057">
        <v>7.6593999999999998</v>
      </c>
      <c r="I1057">
        <v>1053</v>
      </c>
      <c r="J1057">
        <v>588619.36</v>
      </c>
      <c r="K1057">
        <v>1207553.986</v>
      </c>
      <c r="L1057">
        <v>169.53100000000001</v>
      </c>
      <c r="M1057">
        <v>-1E-3</v>
      </c>
      <c r="N1057">
        <v>1.4339999999999999</v>
      </c>
      <c r="O1057" t="s">
        <v>10</v>
      </c>
      <c r="R1057">
        <v>6.3775230000000001</v>
      </c>
      <c r="S1057" s="3">
        <v>881</v>
      </c>
      <c r="T1057">
        <v>588451.16299999994</v>
      </c>
      <c r="U1057">
        <v>1208561.9350000001</v>
      </c>
      <c r="V1057">
        <v>177.00200000000001</v>
      </c>
      <c r="W1057">
        <v>6.6000000000000003E-2</v>
      </c>
      <c r="X1057">
        <v>1.448</v>
      </c>
      <c r="Y1057" t="s">
        <v>10</v>
      </c>
    </row>
    <row r="1058" spans="1:25" x14ac:dyDescent="0.25">
      <c r="A1058">
        <v>1054</v>
      </c>
      <c r="B1058">
        <f t="shared" si="64"/>
        <v>-588616.27800000005</v>
      </c>
      <c r="C1058">
        <f t="shared" si="65"/>
        <v>-1207550.2</v>
      </c>
      <c r="D1058">
        <f t="shared" si="66"/>
        <v>169.55799999999999</v>
      </c>
      <c r="E1058" t="str">
        <f t="shared" si="67"/>
        <v>HM</v>
      </c>
      <c r="H1058">
        <v>7.664282</v>
      </c>
      <c r="I1058">
        <v>1054</v>
      </c>
      <c r="J1058">
        <v>588616.27800000005</v>
      </c>
      <c r="K1058">
        <v>1207550.2</v>
      </c>
      <c r="L1058">
        <v>169.55799999999999</v>
      </c>
      <c r="M1058">
        <v>-1E-3</v>
      </c>
      <c r="N1058">
        <v>1.4350000000000001</v>
      </c>
      <c r="O1058" t="s">
        <v>13</v>
      </c>
      <c r="R1058">
        <v>6.3850740000000004</v>
      </c>
      <c r="S1058" s="3">
        <v>882</v>
      </c>
      <c r="T1058">
        <v>588457.19299999997</v>
      </c>
      <c r="U1058">
        <v>1208557.3899999999</v>
      </c>
      <c r="V1058">
        <v>176.898</v>
      </c>
      <c r="W1058">
        <v>5.5E-2</v>
      </c>
      <c r="X1058">
        <v>1.444</v>
      </c>
      <c r="Y1058" t="s">
        <v>10</v>
      </c>
    </row>
    <row r="1059" spans="1:25" x14ac:dyDescent="0.25">
      <c r="A1059">
        <v>1055</v>
      </c>
      <c r="B1059">
        <f t="shared" si="64"/>
        <v>-588612.55799999996</v>
      </c>
      <c r="C1059">
        <f t="shared" si="65"/>
        <v>-1207545.6229999999</v>
      </c>
      <c r="D1059">
        <f t="shared" si="66"/>
        <v>169.59899999999999</v>
      </c>
      <c r="E1059" t="str">
        <f t="shared" si="67"/>
        <v>OK</v>
      </c>
      <c r="H1059">
        <v>7.6701800000000002</v>
      </c>
      <c r="I1059">
        <v>1055</v>
      </c>
      <c r="J1059">
        <v>588612.55799999996</v>
      </c>
      <c r="K1059">
        <v>1207545.6229999999</v>
      </c>
      <c r="L1059">
        <v>169.59899999999999</v>
      </c>
      <c r="M1059">
        <v>-2E-3</v>
      </c>
      <c r="N1059">
        <v>1.4359999999999999</v>
      </c>
      <c r="O1059" t="s">
        <v>10</v>
      </c>
      <c r="R1059">
        <v>6.3931399999999998</v>
      </c>
      <c r="S1059" s="3">
        <v>883</v>
      </c>
      <c r="T1059">
        <v>588463.78099999996</v>
      </c>
      <c r="U1059">
        <v>1208552.737</v>
      </c>
      <c r="V1059">
        <v>176.80199999999999</v>
      </c>
      <c r="W1059">
        <v>4.1000000000000002E-2</v>
      </c>
      <c r="X1059">
        <v>1.4350000000000001</v>
      </c>
      <c r="Y1059" t="s">
        <v>10</v>
      </c>
    </row>
    <row r="1060" spans="1:25" x14ac:dyDescent="0.25">
      <c r="A1060">
        <v>1056</v>
      </c>
      <c r="B1060">
        <f t="shared" si="64"/>
        <v>-588607.90700000001</v>
      </c>
      <c r="C1060">
        <f t="shared" si="65"/>
        <v>-1207539.9110000001</v>
      </c>
      <c r="D1060">
        <f t="shared" si="66"/>
        <v>169.63800000000001</v>
      </c>
      <c r="E1060" t="str">
        <f t="shared" si="67"/>
        <v>OK</v>
      </c>
      <c r="H1060">
        <v>7.6775460000000004</v>
      </c>
      <c r="I1060">
        <v>1056</v>
      </c>
      <c r="J1060">
        <v>588607.90700000001</v>
      </c>
      <c r="K1060">
        <v>1207539.9110000001</v>
      </c>
      <c r="L1060">
        <v>169.63800000000001</v>
      </c>
      <c r="M1060">
        <v>-5.0000000000000001E-3</v>
      </c>
      <c r="N1060">
        <v>1.4319999999999999</v>
      </c>
      <c r="O1060" t="s">
        <v>10</v>
      </c>
      <c r="R1060">
        <v>6.401205</v>
      </c>
      <c r="S1060" s="3">
        <v>884</v>
      </c>
      <c r="T1060">
        <v>588470.49300000002</v>
      </c>
      <c r="U1060">
        <v>1208548.2660000001</v>
      </c>
      <c r="V1060">
        <v>176.69</v>
      </c>
      <c r="W1060">
        <v>0.03</v>
      </c>
      <c r="X1060">
        <v>1.4350000000000001</v>
      </c>
      <c r="Y1060" t="s">
        <v>10</v>
      </c>
    </row>
    <row r="1061" spans="1:25" x14ac:dyDescent="0.25">
      <c r="A1061">
        <v>1057</v>
      </c>
      <c r="B1061">
        <f t="shared" si="64"/>
        <v>-588602.85499999998</v>
      </c>
      <c r="C1061">
        <f t="shared" si="65"/>
        <v>-1207533.6980000001</v>
      </c>
      <c r="D1061">
        <f t="shared" si="66"/>
        <v>169.69499999999999</v>
      </c>
      <c r="E1061" t="str">
        <f t="shared" si="67"/>
        <v>OK</v>
      </c>
      <c r="H1061">
        <v>7.6855539999999998</v>
      </c>
      <c r="I1061">
        <v>1057</v>
      </c>
      <c r="J1061">
        <v>588602.85499999998</v>
      </c>
      <c r="K1061">
        <v>1207533.6980000001</v>
      </c>
      <c r="L1061">
        <v>169.69499999999999</v>
      </c>
      <c r="M1061">
        <v>-4.0000000000000001E-3</v>
      </c>
      <c r="N1061">
        <v>1.4319999999999999</v>
      </c>
      <c r="O1061" t="s">
        <v>10</v>
      </c>
      <c r="R1061">
        <v>6.4093920000000004</v>
      </c>
      <c r="S1061" s="3">
        <v>885</v>
      </c>
      <c r="T1061">
        <v>588477.39500000002</v>
      </c>
      <c r="U1061">
        <v>1208543.862</v>
      </c>
      <c r="V1061">
        <v>176.566</v>
      </c>
      <c r="W1061">
        <v>1.9E-2</v>
      </c>
      <c r="X1061">
        <v>1.4379999999999999</v>
      </c>
      <c r="Y1061" t="s">
        <v>10</v>
      </c>
    </row>
    <row r="1062" spans="1:25" x14ac:dyDescent="0.25">
      <c r="A1062">
        <v>1058</v>
      </c>
      <c r="B1062">
        <f t="shared" si="64"/>
        <v>-588597.9</v>
      </c>
      <c r="C1062">
        <f t="shared" si="65"/>
        <v>-1207527.5970000001</v>
      </c>
      <c r="D1062">
        <f t="shared" si="66"/>
        <v>169.738</v>
      </c>
      <c r="E1062" t="str">
        <f t="shared" si="67"/>
        <v>OK</v>
      </c>
      <c r="H1062">
        <v>7.6934129999999996</v>
      </c>
      <c r="I1062">
        <v>1058</v>
      </c>
      <c r="J1062">
        <v>588597.9</v>
      </c>
      <c r="K1062">
        <v>1207527.5970000001</v>
      </c>
      <c r="L1062">
        <v>169.738</v>
      </c>
      <c r="M1062">
        <v>-1E-3</v>
      </c>
      <c r="N1062">
        <v>1.4350000000000001</v>
      </c>
      <c r="O1062" t="s">
        <v>10</v>
      </c>
      <c r="R1062">
        <v>6.4173249999999999</v>
      </c>
      <c r="S1062" s="3">
        <v>886</v>
      </c>
      <c r="T1062">
        <v>588484.152</v>
      </c>
      <c r="U1062">
        <v>1208539.7069999999</v>
      </c>
      <c r="V1062">
        <v>176.453</v>
      </c>
      <c r="W1062">
        <v>7.0000000000000001E-3</v>
      </c>
      <c r="X1062">
        <v>1.4350000000000001</v>
      </c>
      <c r="Y1062" t="s">
        <v>10</v>
      </c>
    </row>
    <row r="1063" spans="1:25" x14ac:dyDescent="0.25">
      <c r="A1063">
        <v>1059</v>
      </c>
      <c r="B1063">
        <f t="shared" si="64"/>
        <v>-588592.88600000006</v>
      </c>
      <c r="C1063">
        <f t="shared" si="65"/>
        <v>-1207521.436</v>
      </c>
      <c r="D1063">
        <f t="shared" si="66"/>
        <v>169.77799999999999</v>
      </c>
      <c r="E1063" t="str">
        <f t="shared" si="67"/>
        <v>OK</v>
      </c>
      <c r="H1063">
        <v>7.7013569999999998</v>
      </c>
      <c r="I1063">
        <v>1059</v>
      </c>
      <c r="J1063">
        <v>588592.88600000006</v>
      </c>
      <c r="K1063">
        <v>1207521.436</v>
      </c>
      <c r="L1063">
        <v>169.77799999999999</v>
      </c>
      <c r="M1063">
        <v>-1E-3</v>
      </c>
      <c r="N1063">
        <v>1.4350000000000001</v>
      </c>
      <c r="O1063" t="s">
        <v>10</v>
      </c>
      <c r="R1063">
        <v>6.4252849999999997</v>
      </c>
      <c r="S1063" s="3">
        <v>887</v>
      </c>
      <c r="T1063">
        <v>588490.973</v>
      </c>
      <c r="U1063">
        <v>1208535.605</v>
      </c>
      <c r="V1063">
        <v>176.33699999999999</v>
      </c>
      <c r="W1063">
        <v>2E-3</v>
      </c>
      <c r="X1063">
        <v>1.4339999999999999</v>
      </c>
      <c r="Y1063" t="s">
        <v>10</v>
      </c>
    </row>
    <row r="1064" spans="1:25" x14ac:dyDescent="0.25">
      <c r="A1064">
        <v>1060</v>
      </c>
      <c r="B1064">
        <f t="shared" si="64"/>
        <v>-588587.83499999996</v>
      </c>
      <c r="C1064">
        <f t="shared" si="65"/>
        <v>-1207515.22</v>
      </c>
      <c r="D1064">
        <f t="shared" si="66"/>
        <v>169.84399999999999</v>
      </c>
      <c r="E1064" t="str">
        <f t="shared" si="67"/>
        <v>OK</v>
      </c>
      <c r="H1064">
        <v>7.7093670000000003</v>
      </c>
      <c r="I1064">
        <v>1060</v>
      </c>
      <c r="J1064">
        <v>588587.83499999996</v>
      </c>
      <c r="K1064">
        <v>1207515.22</v>
      </c>
      <c r="L1064">
        <v>169.84399999999999</v>
      </c>
      <c r="M1064">
        <v>1E-3</v>
      </c>
      <c r="N1064">
        <v>1.4330000000000001</v>
      </c>
      <c r="O1064" t="s">
        <v>10</v>
      </c>
      <c r="R1064">
        <v>6.4331670000000001</v>
      </c>
      <c r="S1064" s="3">
        <v>888</v>
      </c>
      <c r="T1064">
        <v>588497.73899999994</v>
      </c>
      <c r="U1064">
        <v>1208531.5619999999</v>
      </c>
      <c r="V1064">
        <v>176.215</v>
      </c>
      <c r="W1064">
        <v>-2.4E-2</v>
      </c>
      <c r="X1064">
        <v>1.4339999999999999</v>
      </c>
      <c r="Y1064" t="s">
        <v>10</v>
      </c>
    </row>
    <row r="1065" spans="1:25" x14ac:dyDescent="0.25">
      <c r="A1065">
        <v>1061</v>
      </c>
      <c r="B1065">
        <f t="shared" si="64"/>
        <v>-588582.75899999996</v>
      </c>
      <c r="C1065">
        <f t="shared" si="65"/>
        <v>-1207508.9879999999</v>
      </c>
      <c r="D1065">
        <f t="shared" si="66"/>
        <v>169.904</v>
      </c>
      <c r="E1065" t="str">
        <f t="shared" si="67"/>
        <v>OK</v>
      </c>
      <c r="H1065">
        <v>7.7174050000000003</v>
      </c>
      <c r="I1065">
        <v>1061</v>
      </c>
      <c r="J1065">
        <v>588582.75899999996</v>
      </c>
      <c r="K1065">
        <v>1207508.9879999999</v>
      </c>
      <c r="L1065">
        <v>169.904</v>
      </c>
      <c r="M1065">
        <v>1E-3</v>
      </c>
      <c r="N1065">
        <v>1.4330000000000001</v>
      </c>
      <c r="O1065" t="s">
        <v>10</v>
      </c>
      <c r="R1065">
        <v>6.4410590000000001</v>
      </c>
      <c r="S1065" s="3">
        <v>889</v>
      </c>
      <c r="T1065">
        <v>588504.52899999998</v>
      </c>
      <c r="U1065">
        <v>1208527.5379999999</v>
      </c>
      <c r="V1065">
        <v>176.09100000000001</v>
      </c>
      <c r="W1065">
        <v>-0.03</v>
      </c>
      <c r="X1065">
        <v>1.4370000000000001</v>
      </c>
      <c r="Y1065" t="s">
        <v>10</v>
      </c>
    </row>
    <row r="1066" spans="1:25" x14ac:dyDescent="0.25">
      <c r="A1066">
        <v>1062</v>
      </c>
      <c r="B1066">
        <f t="shared" si="64"/>
        <v>-588577.96900000004</v>
      </c>
      <c r="C1066">
        <f t="shared" si="65"/>
        <v>-1207503.102</v>
      </c>
      <c r="D1066">
        <f t="shared" si="66"/>
        <v>169.947</v>
      </c>
      <c r="E1066" t="str">
        <f t="shared" si="67"/>
        <v>OK</v>
      </c>
      <c r="H1066">
        <v>7.7249939999999997</v>
      </c>
      <c r="I1066">
        <v>1062</v>
      </c>
      <c r="J1066">
        <v>588577.96900000004</v>
      </c>
      <c r="K1066">
        <v>1207503.102</v>
      </c>
      <c r="L1066">
        <v>169.947</v>
      </c>
      <c r="M1066">
        <v>-1E-3</v>
      </c>
      <c r="N1066">
        <v>1.4339999999999999</v>
      </c>
      <c r="O1066" t="s">
        <v>10</v>
      </c>
      <c r="R1066">
        <v>6.4490400000000001</v>
      </c>
      <c r="S1066" s="3">
        <v>890</v>
      </c>
      <c r="T1066">
        <v>588511.40300000005</v>
      </c>
      <c r="U1066">
        <v>1208523.4839999999</v>
      </c>
      <c r="V1066">
        <v>175.916</v>
      </c>
      <c r="W1066">
        <v>-1.6E-2</v>
      </c>
      <c r="X1066">
        <v>1.4350000000000001</v>
      </c>
      <c r="Y1066" t="s">
        <v>10</v>
      </c>
    </row>
    <row r="1067" spans="1:25" x14ac:dyDescent="0.25">
      <c r="A1067">
        <v>1063</v>
      </c>
      <c r="B1067">
        <f t="shared" si="64"/>
        <v>-588573.23100000003</v>
      </c>
      <c r="C1067">
        <f t="shared" si="65"/>
        <v>-1207497.2690000001</v>
      </c>
      <c r="D1067">
        <f t="shared" si="66"/>
        <v>169.99700000000001</v>
      </c>
      <c r="E1067" t="str">
        <f t="shared" si="67"/>
        <v>OK</v>
      </c>
      <c r="H1067">
        <v>7.732507</v>
      </c>
      <c r="I1067">
        <v>1063</v>
      </c>
      <c r="J1067">
        <v>588573.23100000003</v>
      </c>
      <c r="K1067">
        <v>1207497.2690000001</v>
      </c>
      <c r="L1067">
        <v>169.99700000000001</v>
      </c>
      <c r="M1067">
        <v>2E-3</v>
      </c>
      <c r="N1067">
        <v>1.4339999999999999</v>
      </c>
      <c r="O1067" t="s">
        <v>10</v>
      </c>
      <c r="R1067">
        <v>6.4568139999999996</v>
      </c>
      <c r="S1067" s="3">
        <v>891</v>
      </c>
      <c r="T1067">
        <v>588518.08900000004</v>
      </c>
      <c r="U1067">
        <v>1208519.5179999999</v>
      </c>
      <c r="V1067">
        <v>175.80500000000001</v>
      </c>
      <c r="W1067">
        <v>-1.2E-2</v>
      </c>
      <c r="X1067">
        <v>1.4350000000000001</v>
      </c>
      <c r="Y1067" t="s">
        <v>10</v>
      </c>
    </row>
    <row r="1068" spans="1:25" x14ac:dyDescent="0.25">
      <c r="A1068">
        <v>1064</v>
      </c>
      <c r="B1068">
        <f t="shared" si="64"/>
        <v>-588568.33200000005</v>
      </c>
      <c r="C1068">
        <f t="shared" si="65"/>
        <v>-1207491.264</v>
      </c>
      <c r="D1068">
        <f t="shared" si="66"/>
        <v>170.05199999999999</v>
      </c>
      <c r="E1068" t="str">
        <f t="shared" si="67"/>
        <v>OK</v>
      </c>
      <c r="H1068">
        <v>7.7402579999999999</v>
      </c>
      <c r="I1068">
        <v>1064</v>
      </c>
      <c r="J1068">
        <v>588568.33200000005</v>
      </c>
      <c r="K1068">
        <v>1207491.264</v>
      </c>
      <c r="L1068">
        <v>170.05199999999999</v>
      </c>
      <c r="M1068">
        <v>8.0000000000000002E-3</v>
      </c>
      <c r="N1068">
        <v>1.4319999999999999</v>
      </c>
      <c r="O1068" t="s">
        <v>10</v>
      </c>
      <c r="R1068">
        <v>6.4611159999999996</v>
      </c>
      <c r="S1068" s="3">
        <v>892</v>
      </c>
      <c r="T1068">
        <v>588521.79200000002</v>
      </c>
      <c r="U1068">
        <v>1208517.3259999999</v>
      </c>
      <c r="V1068">
        <v>175.72300000000001</v>
      </c>
      <c r="W1068">
        <v>3.0000000000000001E-3</v>
      </c>
      <c r="X1068">
        <v>1.4359999999999999</v>
      </c>
      <c r="Y1068" t="s">
        <v>10</v>
      </c>
    </row>
    <row r="1069" spans="1:25" x14ac:dyDescent="0.25">
      <c r="A1069">
        <v>1065</v>
      </c>
      <c r="B1069">
        <f t="shared" si="64"/>
        <v>-588563.402</v>
      </c>
      <c r="C1069">
        <f t="shared" si="65"/>
        <v>-1207485.203</v>
      </c>
      <c r="D1069">
        <f t="shared" si="66"/>
        <v>170.101</v>
      </c>
      <c r="E1069" t="str">
        <f t="shared" si="67"/>
        <v>OK</v>
      </c>
      <c r="H1069">
        <v>7.7480710000000004</v>
      </c>
      <c r="I1069">
        <v>1065</v>
      </c>
      <c r="J1069">
        <v>588563.402</v>
      </c>
      <c r="K1069">
        <v>1207485.203</v>
      </c>
      <c r="L1069">
        <v>170.101</v>
      </c>
      <c r="M1069">
        <v>2E-3</v>
      </c>
      <c r="N1069">
        <v>1.4350000000000001</v>
      </c>
      <c r="O1069" t="s">
        <v>10</v>
      </c>
      <c r="R1069">
        <v>6.4717469999999997</v>
      </c>
      <c r="S1069" s="3">
        <v>894</v>
      </c>
      <c r="T1069">
        <v>588530.93700000003</v>
      </c>
      <c r="U1069">
        <v>1208511.9069999999</v>
      </c>
      <c r="V1069">
        <v>175.524</v>
      </c>
      <c r="W1069">
        <v>-4.0000000000000001E-3</v>
      </c>
      <c r="X1069">
        <v>1.4350000000000001</v>
      </c>
      <c r="Y1069" t="s">
        <v>10</v>
      </c>
    </row>
    <row r="1070" spans="1:25" x14ac:dyDescent="0.25">
      <c r="A1070">
        <v>1066</v>
      </c>
      <c r="B1070">
        <f t="shared" si="64"/>
        <v>-588558.72400000005</v>
      </c>
      <c r="C1070">
        <f t="shared" si="65"/>
        <v>-1207479.4550000001</v>
      </c>
      <c r="D1070">
        <f t="shared" si="66"/>
        <v>170.15</v>
      </c>
      <c r="E1070" t="str">
        <f t="shared" si="67"/>
        <v>OK</v>
      </c>
      <c r="H1070">
        <v>7.7554819999999998</v>
      </c>
      <c r="I1070">
        <v>1066</v>
      </c>
      <c r="J1070">
        <v>588558.72400000005</v>
      </c>
      <c r="K1070">
        <v>1207479.4550000001</v>
      </c>
      <c r="L1070">
        <v>170.15</v>
      </c>
      <c r="M1070">
        <v>2E-3</v>
      </c>
      <c r="N1070">
        <v>1.4350000000000001</v>
      </c>
      <c r="O1070" t="s">
        <v>10</v>
      </c>
      <c r="R1070">
        <v>6.4802410000000004</v>
      </c>
      <c r="S1070" s="3">
        <v>895</v>
      </c>
      <c r="T1070">
        <v>588538.255</v>
      </c>
      <c r="U1070">
        <v>1208507.594</v>
      </c>
      <c r="V1070">
        <v>175.40700000000001</v>
      </c>
      <c r="W1070">
        <v>7.0000000000000001E-3</v>
      </c>
      <c r="X1070">
        <v>1.4350000000000001</v>
      </c>
      <c r="Y1070" t="s">
        <v>10</v>
      </c>
    </row>
    <row r="1071" spans="1:25" x14ac:dyDescent="0.25">
      <c r="A1071">
        <v>1067</v>
      </c>
      <c r="B1071">
        <f t="shared" si="64"/>
        <v>-588555.174</v>
      </c>
      <c r="C1071">
        <f t="shared" si="65"/>
        <v>-1207475.0859999999</v>
      </c>
      <c r="D1071">
        <f t="shared" si="66"/>
        <v>170.18799999999999</v>
      </c>
      <c r="E1071" t="str">
        <f t="shared" si="67"/>
        <v>OK</v>
      </c>
      <c r="H1071">
        <v>7.7611109999999996</v>
      </c>
      <c r="I1071">
        <v>1067</v>
      </c>
      <c r="J1071">
        <v>588555.174</v>
      </c>
      <c r="K1071">
        <v>1207475.0859999999</v>
      </c>
      <c r="L1071">
        <v>170.18799999999999</v>
      </c>
      <c r="M1071">
        <v>3.0000000000000001E-3</v>
      </c>
      <c r="N1071">
        <v>1.4350000000000001</v>
      </c>
      <c r="O1071" t="s">
        <v>10</v>
      </c>
      <c r="R1071">
        <v>6.4881510000000002</v>
      </c>
      <c r="S1071" s="3">
        <v>896</v>
      </c>
      <c r="T1071">
        <v>588545.06000000006</v>
      </c>
      <c r="U1071">
        <v>1208503.5619999999</v>
      </c>
      <c r="V1071">
        <v>175.28399999999999</v>
      </c>
      <c r="W1071">
        <v>2E-3</v>
      </c>
      <c r="X1071">
        <v>1.4359999999999999</v>
      </c>
      <c r="Y1071" t="s">
        <v>10</v>
      </c>
    </row>
    <row r="1072" spans="1:25" x14ac:dyDescent="0.25">
      <c r="A1072">
        <v>1068</v>
      </c>
      <c r="B1072">
        <f t="shared" si="64"/>
        <v>-588553.20600000001</v>
      </c>
      <c r="C1072">
        <f t="shared" si="65"/>
        <v>-1207472.6599999999</v>
      </c>
      <c r="D1072">
        <f t="shared" si="66"/>
        <v>170.21100000000001</v>
      </c>
      <c r="E1072" t="str">
        <f t="shared" si="67"/>
        <v>HM</v>
      </c>
      <c r="H1072">
        <v>7.7642350000000002</v>
      </c>
      <c r="I1072">
        <v>1068</v>
      </c>
      <c r="J1072">
        <v>588553.20600000001</v>
      </c>
      <c r="K1072">
        <v>1207472.6599999999</v>
      </c>
      <c r="L1072">
        <v>170.21100000000001</v>
      </c>
      <c r="M1072">
        <v>1E-3</v>
      </c>
      <c r="N1072">
        <v>1.4370000000000001</v>
      </c>
      <c r="O1072" t="s">
        <v>13</v>
      </c>
      <c r="R1072">
        <v>6.4960319999999996</v>
      </c>
      <c r="S1072" s="3">
        <v>897</v>
      </c>
      <c r="T1072">
        <v>588551.83299999998</v>
      </c>
      <c r="U1072">
        <v>1208499.5319999999</v>
      </c>
      <c r="V1072">
        <v>175.149</v>
      </c>
      <c r="W1072">
        <v>-8.9999999999999993E-3</v>
      </c>
      <c r="X1072">
        <v>1.4370000000000001</v>
      </c>
      <c r="Y1072" t="s">
        <v>10</v>
      </c>
    </row>
    <row r="1073" spans="1:25" x14ac:dyDescent="0.25">
      <c r="A1073">
        <v>1069</v>
      </c>
      <c r="B1073">
        <f t="shared" si="64"/>
        <v>-588549.46</v>
      </c>
      <c r="C1073">
        <f t="shared" si="65"/>
        <v>-1207468.0589999999</v>
      </c>
      <c r="D1073">
        <f t="shared" si="66"/>
        <v>170.25299999999999</v>
      </c>
      <c r="E1073" t="str">
        <f t="shared" si="67"/>
        <v>OK</v>
      </c>
      <c r="H1073">
        <v>7.770168</v>
      </c>
      <c r="I1073">
        <v>1069</v>
      </c>
      <c r="J1073">
        <v>588549.46</v>
      </c>
      <c r="K1073">
        <v>1207468.0589999999</v>
      </c>
      <c r="L1073">
        <v>170.25299999999999</v>
      </c>
      <c r="M1073">
        <v>0</v>
      </c>
      <c r="N1073">
        <v>1.4350000000000001</v>
      </c>
      <c r="O1073" t="s">
        <v>10</v>
      </c>
      <c r="R1073">
        <v>6.5042200000000001</v>
      </c>
      <c r="S1073" s="3">
        <v>898</v>
      </c>
      <c r="T1073">
        <v>588558.88300000003</v>
      </c>
      <c r="U1073">
        <v>1208495.3670000001</v>
      </c>
      <c r="V1073">
        <v>175.035</v>
      </c>
      <c r="W1073">
        <v>2E-3</v>
      </c>
      <c r="X1073">
        <v>1.4350000000000001</v>
      </c>
      <c r="Y1073" t="s">
        <v>10</v>
      </c>
    </row>
    <row r="1074" spans="1:25" x14ac:dyDescent="0.25">
      <c r="A1074">
        <v>1070</v>
      </c>
      <c r="B1074">
        <f t="shared" si="64"/>
        <v>-588544.54599999997</v>
      </c>
      <c r="C1074">
        <f t="shared" si="65"/>
        <v>-1207462.0260000001</v>
      </c>
      <c r="D1074">
        <f t="shared" si="66"/>
        <v>170.297</v>
      </c>
      <c r="E1074" t="str">
        <f t="shared" si="67"/>
        <v>OK</v>
      </c>
      <c r="H1074">
        <v>7.7779489999999996</v>
      </c>
      <c r="I1074">
        <v>1070</v>
      </c>
      <c r="J1074">
        <v>588544.54599999997</v>
      </c>
      <c r="K1074">
        <v>1207462.0260000001</v>
      </c>
      <c r="L1074">
        <v>170.297</v>
      </c>
      <c r="M1074">
        <v>4.0000000000000001E-3</v>
      </c>
      <c r="N1074">
        <v>1.4370000000000001</v>
      </c>
      <c r="O1074" t="s">
        <v>10</v>
      </c>
      <c r="R1074">
        <v>6.5120050000000003</v>
      </c>
      <c r="S1074" s="3">
        <v>899</v>
      </c>
      <c r="T1074">
        <v>588565.58100000001</v>
      </c>
      <c r="U1074">
        <v>1208491.4010000001</v>
      </c>
      <c r="V1074">
        <v>174.92099999999999</v>
      </c>
      <c r="W1074">
        <v>0</v>
      </c>
      <c r="X1074">
        <v>1.4359999999999999</v>
      </c>
      <c r="Y1074" t="s">
        <v>10</v>
      </c>
    </row>
    <row r="1075" spans="1:25" x14ac:dyDescent="0.25">
      <c r="A1075">
        <v>1071</v>
      </c>
      <c r="B1075">
        <f t="shared" si="64"/>
        <v>-588539.32700000005</v>
      </c>
      <c r="C1075">
        <f t="shared" si="65"/>
        <v>-1207455.618</v>
      </c>
      <c r="D1075">
        <f t="shared" si="66"/>
        <v>170.35</v>
      </c>
      <c r="E1075" t="str">
        <f t="shared" si="67"/>
        <v>OK</v>
      </c>
      <c r="H1075">
        <v>7.7862130000000001</v>
      </c>
      <c r="I1075">
        <v>1071</v>
      </c>
      <c r="J1075">
        <v>588539.32700000005</v>
      </c>
      <c r="K1075">
        <v>1207455.618</v>
      </c>
      <c r="L1075">
        <v>170.35</v>
      </c>
      <c r="M1075">
        <v>4.0000000000000001E-3</v>
      </c>
      <c r="N1075">
        <v>1.4339999999999999</v>
      </c>
      <c r="O1075" t="s">
        <v>10</v>
      </c>
      <c r="R1075">
        <v>6.5202109999999998</v>
      </c>
      <c r="S1075" s="3">
        <v>900</v>
      </c>
      <c r="T1075">
        <v>588572.64</v>
      </c>
      <c r="U1075">
        <v>1208487.2169999999</v>
      </c>
      <c r="V1075">
        <v>174.798</v>
      </c>
      <c r="W1075">
        <v>-1E-3</v>
      </c>
      <c r="X1075">
        <v>1.4339999999999999</v>
      </c>
      <c r="Y1075" t="s">
        <v>10</v>
      </c>
    </row>
    <row r="1076" spans="1:25" x14ac:dyDescent="0.25">
      <c r="A1076">
        <v>1072</v>
      </c>
      <c r="B1076">
        <f t="shared" si="64"/>
        <v>-588534.38699999999</v>
      </c>
      <c r="C1076">
        <f t="shared" si="65"/>
        <v>-1207449.534</v>
      </c>
      <c r="D1076">
        <f t="shared" si="66"/>
        <v>170.404</v>
      </c>
      <c r="E1076" t="str">
        <f t="shared" si="67"/>
        <v>OK</v>
      </c>
      <c r="H1076">
        <v>7.7940509999999996</v>
      </c>
      <c r="I1076">
        <v>1072</v>
      </c>
      <c r="J1076">
        <v>588534.38699999999</v>
      </c>
      <c r="K1076">
        <v>1207449.534</v>
      </c>
      <c r="L1076">
        <v>170.404</v>
      </c>
      <c r="M1076">
        <v>1E-3</v>
      </c>
      <c r="N1076">
        <v>1.4350000000000001</v>
      </c>
      <c r="O1076" t="s">
        <v>10</v>
      </c>
      <c r="R1076">
        <v>6.5280069999999997</v>
      </c>
      <c r="S1076" s="3">
        <v>901</v>
      </c>
      <c r="T1076">
        <v>588579.348</v>
      </c>
      <c r="U1076">
        <v>1208483.2420000001</v>
      </c>
      <c r="V1076">
        <v>174.66800000000001</v>
      </c>
      <c r="W1076">
        <v>0</v>
      </c>
      <c r="X1076">
        <v>1.4330000000000001</v>
      </c>
      <c r="Y1076" t="s">
        <v>10</v>
      </c>
    </row>
    <row r="1077" spans="1:25" x14ac:dyDescent="0.25">
      <c r="A1077">
        <v>1073</v>
      </c>
      <c r="B1077">
        <f t="shared" si="64"/>
        <v>-588531.53399999999</v>
      </c>
      <c r="C1077">
        <f t="shared" si="65"/>
        <v>-1207446.0260000001</v>
      </c>
      <c r="D1077">
        <f t="shared" si="66"/>
        <v>170.435</v>
      </c>
      <c r="E1077" t="str">
        <f t="shared" si="67"/>
        <v>PROP</v>
      </c>
      <c r="H1077">
        <v>7.7985720000000001</v>
      </c>
      <c r="I1077">
        <v>1073</v>
      </c>
      <c r="J1077">
        <v>588531.53399999999</v>
      </c>
      <c r="K1077">
        <v>1207446.0260000001</v>
      </c>
      <c r="L1077">
        <v>170.435</v>
      </c>
      <c r="M1077">
        <v>1E-3</v>
      </c>
      <c r="N1077">
        <v>1.4330000000000001</v>
      </c>
      <c r="O1077" t="s">
        <v>16</v>
      </c>
      <c r="R1077">
        <v>6.5362200000000001</v>
      </c>
      <c r="S1077" s="3">
        <v>902</v>
      </c>
      <c r="T1077">
        <v>588586.41700000002</v>
      </c>
      <c r="U1077">
        <v>1208479.0619999999</v>
      </c>
      <c r="V1077">
        <v>174.547</v>
      </c>
      <c r="W1077">
        <v>1E-3</v>
      </c>
      <c r="X1077">
        <v>1.4339999999999999</v>
      </c>
      <c r="Y1077" t="s">
        <v>10</v>
      </c>
    </row>
    <row r="1078" spans="1:25" x14ac:dyDescent="0.25">
      <c r="A1078">
        <v>1074</v>
      </c>
      <c r="B1078">
        <f t="shared" si="64"/>
        <v>-588526.54500000004</v>
      </c>
      <c r="C1078">
        <f t="shared" si="65"/>
        <v>-1207439.899</v>
      </c>
      <c r="D1078">
        <f t="shared" si="66"/>
        <v>170.49</v>
      </c>
      <c r="E1078" t="str">
        <f t="shared" si="67"/>
        <v>OK</v>
      </c>
      <c r="H1078">
        <v>7.8064739999999997</v>
      </c>
      <c r="I1078">
        <v>1074</v>
      </c>
      <c r="J1078">
        <v>588526.54500000004</v>
      </c>
      <c r="K1078">
        <v>1207439.899</v>
      </c>
      <c r="L1078">
        <v>170.49</v>
      </c>
      <c r="M1078">
        <v>-4.0000000000000001E-3</v>
      </c>
      <c r="N1078">
        <v>1.4339999999999999</v>
      </c>
      <c r="O1078" t="s">
        <v>10</v>
      </c>
      <c r="R1078">
        <v>6.5437399999999997</v>
      </c>
      <c r="S1078" s="3">
        <v>903</v>
      </c>
      <c r="T1078">
        <v>588592.88399999996</v>
      </c>
      <c r="U1078">
        <v>1208475.2239999999</v>
      </c>
      <c r="V1078">
        <v>174.441</v>
      </c>
      <c r="W1078">
        <v>3.0000000000000001E-3</v>
      </c>
      <c r="X1078">
        <v>1.4370000000000001</v>
      </c>
      <c r="Y1078" t="s">
        <v>10</v>
      </c>
    </row>
    <row r="1079" spans="1:25" x14ac:dyDescent="0.25">
      <c r="A1079">
        <v>1075</v>
      </c>
      <c r="B1079">
        <f t="shared" si="64"/>
        <v>-588521.62199999997</v>
      </c>
      <c r="C1079">
        <f t="shared" si="65"/>
        <v>-1207433.8489999999</v>
      </c>
      <c r="D1079">
        <f t="shared" si="66"/>
        <v>170.54599999999999</v>
      </c>
      <c r="E1079" t="str">
        <f t="shared" si="67"/>
        <v>OK</v>
      </c>
      <c r="H1079">
        <v>7.814273</v>
      </c>
      <c r="I1079">
        <v>1075</v>
      </c>
      <c r="J1079">
        <v>588521.62199999997</v>
      </c>
      <c r="K1079">
        <v>1207433.8489999999</v>
      </c>
      <c r="L1079">
        <v>170.54599999999999</v>
      </c>
      <c r="M1079">
        <v>-3.0000000000000001E-3</v>
      </c>
      <c r="N1079">
        <v>1.4350000000000001</v>
      </c>
      <c r="O1079" t="s">
        <v>10</v>
      </c>
      <c r="R1079">
        <v>6.5515080000000001</v>
      </c>
      <c r="S1079" s="3">
        <v>904</v>
      </c>
      <c r="T1079">
        <v>588599.571</v>
      </c>
      <c r="U1079">
        <v>1208471.2720000001</v>
      </c>
      <c r="V1079">
        <v>174.33600000000001</v>
      </c>
      <c r="W1079">
        <v>2E-3</v>
      </c>
      <c r="X1079">
        <v>1.4359999999999999</v>
      </c>
      <c r="Y1079" t="s">
        <v>10</v>
      </c>
    </row>
    <row r="1080" spans="1:25" x14ac:dyDescent="0.25">
      <c r="A1080">
        <v>1076</v>
      </c>
      <c r="B1080">
        <f t="shared" si="64"/>
        <v>-588516.86</v>
      </c>
      <c r="C1080">
        <f t="shared" si="65"/>
        <v>-1207427.9950000001</v>
      </c>
      <c r="D1080">
        <f t="shared" si="66"/>
        <v>170.602</v>
      </c>
      <c r="E1080" t="str">
        <f t="shared" si="67"/>
        <v>OK</v>
      </c>
      <c r="H1080">
        <v>7.8218199999999998</v>
      </c>
      <c r="I1080">
        <v>1076</v>
      </c>
      <c r="J1080">
        <v>588516.86</v>
      </c>
      <c r="K1080">
        <v>1207427.9950000001</v>
      </c>
      <c r="L1080">
        <v>170.602</v>
      </c>
      <c r="M1080">
        <v>-1E-3</v>
      </c>
      <c r="N1080">
        <v>1.4350000000000001</v>
      </c>
      <c r="O1080" t="s">
        <v>10</v>
      </c>
      <c r="R1080">
        <v>6.5595330000000001</v>
      </c>
      <c r="S1080" s="3">
        <v>905</v>
      </c>
      <c r="T1080">
        <v>588606.473</v>
      </c>
      <c r="U1080">
        <v>1208467.1769999999</v>
      </c>
      <c r="V1080">
        <v>174.20500000000001</v>
      </c>
      <c r="W1080">
        <v>1E-3</v>
      </c>
      <c r="X1080">
        <v>1.4370000000000001</v>
      </c>
      <c r="Y1080" t="s">
        <v>10</v>
      </c>
    </row>
    <row r="1081" spans="1:25" x14ac:dyDescent="0.25">
      <c r="A1081">
        <v>1077</v>
      </c>
      <c r="B1081">
        <f t="shared" si="64"/>
        <v>-588511.80799999996</v>
      </c>
      <c r="C1081">
        <f t="shared" si="65"/>
        <v>-1207421.7930000001</v>
      </c>
      <c r="D1081">
        <f t="shared" si="66"/>
        <v>170.65199999999999</v>
      </c>
      <c r="E1081" t="str">
        <f t="shared" si="67"/>
        <v>OK</v>
      </c>
      <c r="H1081">
        <v>7.8298189999999996</v>
      </c>
      <c r="I1081">
        <v>1077</v>
      </c>
      <c r="J1081">
        <v>588511.80799999996</v>
      </c>
      <c r="K1081">
        <v>1207421.7930000001</v>
      </c>
      <c r="L1081">
        <v>170.65199999999999</v>
      </c>
      <c r="M1081">
        <v>3.0000000000000001E-3</v>
      </c>
      <c r="N1081">
        <v>1.4350000000000001</v>
      </c>
      <c r="O1081" t="s">
        <v>10</v>
      </c>
      <c r="R1081">
        <v>6.5709350000000004</v>
      </c>
      <c r="S1081" s="3">
        <v>907</v>
      </c>
      <c r="T1081">
        <v>588616.28099999996</v>
      </c>
      <c r="U1081">
        <v>1208461.362</v>
      </c>
      <c r="V1081">
        <v>174.03899999999999</v>
      </c>
      <c r="W1081">
        <v>3.0000000000000001E-3</v>
      </c>
      <c r="X1081">
        <v>1.4350000000000001</v>
      </c>
      <c r="Y1081" t="s">
        <v>10</v>
      </c>
    </row>
    <row r="1082" spans="1:25" x14ac:dyDescent="0.25">
      <c r="A1082">
        <v>1078</v>
      </c>
      <c r="B1082">
        <f t="shared" si="64"/>
        <v>-588507.04500000004</v>
      </c>
      <c r="C1082">
        <f t="shared" si="65"/>
        <v>-1207415.9380000001</v>
      </c>
      <c r="D1082">
        <f t="shared" si="66"/>
        <v>170.703</v>
      </c>
      <c r="E1082" t="str">
        <f t="shared" si="67"/>
        <v>OK</v>
      </c>
      <c r="H1082">
        <v>7.8373670000000004</v>
      </c>
      <c r="I1082">
        <v>1078</v>
      </c>
      <c r="J1082">
        <v>588507.04500000004</v>
      </c>
      <c r="K1082">
        <v>1207415.9380000001</v>
      </c>
      <c r="L1082">
        <v>170.703</v>
      </c>
      <c r="M1082">
        <v>1E-3</v>
      </c>
      <c r="N1082">
        <v>1.4359999999999999</v>
      </c>
      <c r="O1082" t="s">
        <v>10</v>
      </c>
      <c r="R1082">
        <v>6.579008</v>
      </c>
      <c r="S1082" s="3">
        <v>908</v>
      </c>
      <c r="T1082">
        <v>588623.23</v>
      </c>
      <c r="U1082">
        <v>1208457.2549999999</v>
      </c>
      <c r="V1082">
        <v>173.905</v>
      </c>
      <c r="W1082">
        <v>5.0000000000000001E-3</v>
      </c>
      <c r="X1082">
        <v>1.4350000000000001</v>
      </c>
      <c r="Y1082" t="s">
        <v>10</v>
      </c>
    </row>
    <row r="1083" spans="1:25" x14ac:dyDescent="0.25">
      <c r="A1083">
        <v>1079</v>
      </c>
      <c r="B1083">
        <f t="shared" si="64"/>
        <v>-588502.06200000003</v>
      </c>
      <c r="C1083">
        <f t="shared" si="65"/>
        <v>-1207409.8130000001</v>
      </c>
      <c r="D1083">
        <f t="shared" si="66"/>
        <v>170.762</v>
      </c>
      <c r="E1083" t="str">
        <f t="shared" si="67"/>
        <v>OK</v>
      </c>
      <c r="H1083">
        <v>7.8452630000000001</v>
      </c>
      <c r="I1083">
        <v>1079</v>
      </c>
      <c r="J1083">
        <v>588502.06200000003</v>
      </c>
      <c r="K1083">
        <v>1207409.8130000001</v>
      </c>
      <c r="L1083">
        <v>170.762</v>
      </c>
      <c r="M1083">
        <v>-2E-3</v>
      </c>
      <c r="N1083">
        <v>1.4330000000000001</v>
      </c>
      <c r="O1083" t="s">
        <v>10</v>
      </c>
      <c r="R1083">
        <v>6.5873889999999999</v>
      </c>
      <c r="S1083" s="3">
        <v>909</v>
      </c>
      <c r="T1083">
        <v>588630.42799999996</v>
      </c>
      <c r="U1083">
        <v>1208452.9609999999</v>
      </c>
      <c r="V1083">
        <v>173.77099999999999</v>
      </c>
      <c r="W1083">
        <v>-8.9999999999999993E-3</v>
      </c>
      <c r="X1083">
        <v>1.4339999999999999</v>
      </c>
      <c r="Y1083" t="s">
        <v>10</v>
      </c>
    </row>
    <row r="1084" spans="1:25" x14ac:dyDescent="0.25">
      <c r="A1084">
        <v>1080</v>
      </c>
      <c r="B1084">
        <f t="shared" si="64"/>
        <v>-588497.20799999998</v>
      </c>
      <c r="C1084">
        <f t="shared" si="65"/>
        <v>-1207403.851</v>
      </c>
      <c r="D1084">
        <f t="shared" si="66"/>
        <v>170.81700000000001</v>
      </c>
      <c r="E1084" t="str">
        <f t="shared" si="67"/>
        <v>OK</v>
      </c>
      <c r="H1084">
        <v>7.852951</v>
      </c>
      <c r="I1084">
        <v>1080</v>
      </c>
      <c r="J1084">
        <v>588497.20799999998</v>
      </c>
      <c r="K1084">
        <v>1207403.851</v>
      </c>
      <c r="L1084">
        <v>170.81700000000001</v>
      </c>
      <c r="M1084">
        <v>1E-3</v>
      </c>
      <c r="N1084">
        <v>1.4350000000000001</v>
      </c>
      <c r="O1084" t="s">
        <v>10</v>
      </c>
      <c r="R1084">
        <v>6.5955500000000002</v>
      </c>
      <c r="S1084" s="3">
        <v>910</v>
      </c>
      <c r="T1084">
        <v>588637.44799999997</v>
      </c>
      <c r="U1084">
        <v>1208448.797</v>
      </c>
      <c r="V1084">
        <v>173.65</v>
      </c>
      <c r="W1084">
        <v>-0.01</v>
      </c>
      <c r="X1084">
        <v>1.4379999999999999</v>
      </c>
      <c r="Y1084" t="s">
        <v>10</v>
      </c>
    </row>
    <row r="1085" spans="1:25" x14ac:dyDescent="0.25">
      <c r="A1085">
        <v>1081</v>
      </c>
      <c r="B1085">
        <f t="shared" si="64"/>
        <v>-588492.36499999999</v>
      </c>
      <c r="C1085">
        <f t="shared" si="65"/>
        <v>-1207397.9010000001</v>
      </c>
      <c r="D1085">
        <f t="shared" si="66"/>
        <v>170.869</v>
      </c>
      <c r="E1085" t="str">
        <f t="shared" si="67"/>
        <v>OK</v>
      </c>
      <c r="H1085">
        <v>7.8606230000000004</v>
      </c>
      <c r="I1085">
        <v>1081</v>
      </c>
      <c r="J1085">
        <v>588492.36499999999</v>
      </c>
      <c r="K1085">
        <v>1207397.9010000001</v>
      </c>
      <c r="L1085">
        <v>170.869</v>
      </c>
      <c r="M1085">
        <v>-2E-3</v>
      </c>
      <c r="N1085">
        <v>1.4370000000000001</v>
      </c>
      <c r="O1085" t="s">
        <v>10</v>
      </c>
      <c r="R1085">
        <v>6.603847</v>
      </c>
      <c r="S1085" s="3">
        <v>911</v>
      </c>
      <c r="T1085">
        <v>588644.58900000004</v>
      </c>
      <c r="U1085">
        <v>1208444.575</v>
      </c>
      <c r="V1085">
        <v>173.53700000000001</v>
      </c>
      <c r="W1085">
        <v>-8.0000000000000002E-3</v>
      </c>
      <c r="X1085">
        <v>1.4330000000000001</v>
      </c>
      <c r="Y1085" t="s">
        <v>10</v>
      </c>
    </row>
    <row r="1086" spans="1:25" x14ac:dyDescent="0.25">
      <c r="A1086">
        <v>1082</v>
      </c>
      <c r="B1086">
        <f t="shared" si="64"/>
        <v>-588490.09</v>
      </c>
      <c r="C1086">
        <f t="shared" si="65"/>
        <v>-1207395.1070000001</v>
      </c>
      <c r="D1086">
        <f t="shared" si="66"/>
        <v>170.89500000000001</v>
      </c>
      <c r="E1086" t="str">
        <f t="shared" si="67"/>
        <v>HM</v>
      </c>
      <c r="H1086">
        <v>7.8642260000000004</v>
      </c>
      <c r="I1086">
        <v>1082</v>
      </c>
      <c r="J1086">
        <v>588490.09</v>
      </c>
      <c r="K1086">
        <v>1207395.1070000001</v>
      </c>
      <c r="L1086">
        <v>170.89500000000001</v>
      </c>
      <c r="M1086">
        <v>0</v>
      </c>
      <c r="N1086">
        <v>1.4359999999999999</v>
      </c>
      <c r="O1086" t="s">
        <v>13</v>
      </c>
      <c r="R1086">
        <v>6.6117439999999998</v>
      </c>
      <c r="S1086" s="3">
        <v>912</v>
      </c>
      <c r="T1086">
        <v>588651.38199999998</v>
      </c>
      <c r="U1086">
        <v>1208440.547</v>
      </c>
      <c r="V1086">
        <v>173.43700000000001</v>
      </c>
      <c r="W1086">
        <v>-6.0000000000000001E-3</v>
      </c>
      <c r="X1086">
        <v>1.4359999999999999</v>
      </c>
      <c r="Y1086" t="s">
        <v>10</v>
      </c>
    </row>
    <row r="1087" spans="1:25" x14ac:dyDescent="0.25">
      <c r="A1087">
        <v>1083</v>
      </c>
      <c r="B1087">
        <f t="shared" si="64"/>
        <v>-588485.60800000001</v>
      </c>
      <c r="C1087">
        <f t="shared" si="65"/>
        <v>-1207389.611</v>
      </c>
      <c r="D1087">
        <f t="shared" si="66"/>
        <v>170.947</v>
      </c>
      <c r="E1087" t="str">
        <f t="shared" si="67"/>
        <v>OK</v>
      </c>
      <c r="H1087">
        <v>7.8713170000000003</v>
      </c>
      <c r="I1087">
        <v>1083</v>
      </c>
      <c r="J1087">
        <v>588485.60800000001</v>
      </c>
      <c r="K1087">
        <v>1207389.611</v>
      </c>
      <c r="L1087">
        <v>170.947</v>
      </c>
      <c r="M1087">
        <v>-4.0000000000000001E-3</v>
      </c>
      <c r="N1087">
        <v>1.4359999999999999</v>
      </c>
      <c r="O1087" t="s">
        <v>10</v>
      </c>
      <c r="R1087">
        <v>6.61904</v>
      </c>
      <c r="S1087" s="3">
        <v>913</v>
      </c>
      <c r="T1087">
        <v>588657.66599999997</v>
      </c>
      <c r="U1087">
        <v>1208436.8389999999</v>
      </c>
      <c r="V1087">
        <v>173.34299999999999</v>
      </c>
      <c r="W1087">
        <v>1E-3</v>
      </c>
      <c r="X1087">
        <v>1.4350000000000001</v>
      </c>
      <c r="Y1087" t="s">
        <v>10</v>
      </c>
    </row>
    <row r="1088" spans="1:25" x14ac:dyDescent="0.25">
      <c r="A1088">
        <v>1084</v>
      </c>
      <c r="B1088">
        <f t="shared" si="64"/>
        <v>-588480.83799999999</v>
      </c>
      <c r="C1088">
        <f t="shared" si="65"/>
        <v>-1207383.75</v>
      </c>
      <c r="D1088">
        <f t="shared" si="66"/>
        <v>171.00800000000001</v>
      </c>
      <c r="E1088" t="str">
        <f t="shared" si="67"/>
        <v>OK</v>
      </c>
      <c r="H1088">
        <v>7.8788739999999997</v>
      </c>
      <c r="I1088">
        <v>1084</v>
      </c>
      <c r="J1088">
        <v>588480.83799999999</v>
      </c>
      <c r="K1088">
        <v>1207383.75</v>
      </c>
      <c r="L1088">
        <v>171.00800000000001</v>
      </c>
      <c r="M1088">
        <v>-4.0000000000000001E-3</v>
      </c>
      <c r="N1088">
        <v>1.4370000000000001</v>
      </c>
      <c r="O1088" t="s">
        <v>10</v>
      </c>
      <c r="R1088">
        <v>6.62704</v>
      </c>
      <c r="S1088" s="3">
        <v>914</v>
      </c>
      <c r="T1088">
        <v>588664.55000000005</v>
      </c>
      <c r="U1088">
        <v>1208432.763</v>
      </c>
      <c r="V1088">
        <v>173.209</v>
      </c>
      <c r="W1088">
        <v>4.0000000000000001E-3</v>
      </c>
      <c r="X1088">
        <v>1.4370000000000001</v>
      </c>
      <c r="Y1088" t="s">
        <v>10</v>
      </c>
    </row>
    <row r="1089" spans="1:25" x14ac:dyDescent="0.25">
      <c r="A1089">
        <v>1085</v>
      </c>
      <c r="B1089">
        <f t="shared" si="64"/>
        <v>-588476.06599999999</v>
      </c>
      <c r="C1089">
        <f t="shared" si="65"/>
        <v>-1207377.8859999999</v>
      </c>
      <c r="D1089">
        <f t="shared" si="66"/>
        <v>171.059</v>
      </c>
      <c r="E1089" t="str">
        <f t="shared" si="67"/>
        <v>OK</v>
      </c>
      <c r="H1089">
        <v>7.8864340000000004</v>
      </c>
      <c r="I1089">
        <v>1085</v>
      </c>
      <c r="J1089">
        <v>588476.06599999999</v>
      </c>
      <c r="K1089">
        <v>1207377.8859999999</v>
      </c>
      <c r="L1089">
        <v>171.059</v>
      </c>
      <c r="M1089">
        <v>-4.0000000000000001E-3</v>
      </c>
      <c r="N1089">
        <v>1.4339999999999999</v>
      </c>
      <c r="O1089" t="s">
        <v>10</v>
      </c>
      <c r="R1089">
        <v>6.6347569999999996</v>
      </c>
      <c r="S1089" s="3">
        <v>915</v>
      </c>
      <c r="T1089">
        <v>588671.179</v>
      </c>
      <c r="U1089">
        <v>1208428.8130000001</v>
      </c>
      <c r="V1089">
        <v>173.08600000000001</v>
      </c>
      <c r="W1089">
        <v>-3.0000000000000001E-3</v>
      </c>
      <c r="X1089">
        <v>1.4350000000000001</v>
      </c>
      <c r="Y1089" t="s">
        <v>10</v>
      </c>
    </row>
    <row r="1090" spans="1:25" x14ac:dyDescent="0.25">
      <c r="A1090">
        <v>1086</v>
      </c>
      <c r="B1090">
        <f t="shared" si="64"/>
        <v>-588470.96299999999</v>
      </c>
      <c r="C1090">
        <f t="shared" si="65"/>
        <v>-1207371.618</v>
      </c>
      <c r="D1090">
        <f t="shared" si="66"/>
        <v>171.11500000000001</v>
      </c>
      <c r="E1090" t="str">
        <f t="shared" si="67"/>
        <v>OK</v>
      </c>
      <c r="H1090">
        <v>7.8945169999999996</v>
      </c>
      <c r="I1090">
        <v>1086</v>
      </c>
      <c r="J1090">
        <v>588470.96299999999</v>
      </c>
      <c r="K1090">
        <v>1207371.618</v>
      </c>
      <c r="L1090">
        <v>171.11500000000001</v>
      </c>
      <c r="M1090">
        <v>-3.0000000000000001E-3</v>
      </c>
      <c r="N1090">
        <v>1.4370000000000001</v>
      </c>
      <c r="O1090" t="s">
        <v>10</v>
      </c>
      <c r="R1090">
        <v>6.6426259999999999</v>
      </c>
      <c r="S1090" s="3">
        <v>916</v>
      </c>
      <c r="T1090">
        <v>588677.94900000002</v>
      </c>
      <c r="U1090">
        <v>1208424.8019999999</v>
      </c>
      <c r="V1090">
        <v>172.95099999999999</v>
      </c>
      <c r="W1090">
        <v>0</v>
      </c>
      <c r="X1090">
        <v>1.4339999999999999</v>
      </c>
      <c r="Y1090" t="s">
        <v>10</v>
      </c>
    </row>
    <row r="1091" spans="1:25" x14ac:dyDescent="0.25">
      <c r="A1091">
        <v>1087</v>
      </c>
      <c r="B1091">
        <f t="shared" si="64"/>
        <v>-588465.73300000001</v>
      </c>
      <c r="C1091">
        <f t="shared" si="65"/>
        <v>-1207365.1710000001</v>
      </c>
      <c r="D1091">
        <f t="shared" si="66"/>
        <v>171.16800000000001</v>
      </c>
      <c r="E1091" t="str">
        <f t="shared" si="67"/>
        <v>OK</v>
      </c>
      <c r="H1091">
        <v>7.902819</v>
      </c>
      <c r="I1091">
        <v>1087</v>
      </c>
      <c r="J1091">
        <v>588465.73300000001</v>
      </c>
      <c r="K1091">
        <v>1207365.1710000001</v>
      </c>
      <c r="L1091">
        <v>171.16800000000001</v>
      </c>
      <c r="M1091">
        <v>-1.2999999999999999E-2</v>
      </c>
      <c r="N1091">
        <v>1.4370000000000001</v>
      </c>
      <c r="O1091" t="s">
        <v>10</v>
      </c>
      <c r="R1091">
        <v>6.6503990000000002</v>
      </c>
      <c r="S1091" s="3">
        <v>917</v>
      </c>
      <c r="T1091">
        <v>588684.64199999999</v>
      </c>
      <c r="U1091">
        <v>1208420.8489999999</v>
      </c>
      <c r="V1091">
        <v>172.81899999999999</v>
      </c>
      <c r="W1091">
        <v>-3.0000000000000001E-3</v>
      </c>
      <c r="X1091">
        <v>1.4350000000000001</v>
      </c>
      <c r="Y1091" t="s">
        <v>10</v>
      </c>
    </row>
    <row r="1092" spans="1:25" x14ac:dyDescent="0.25">
      <c r="A1092">
        <v>1088</v>
      </c>
      <c r="B1092">
        <f t="shared" si="64"/>
        <v>-588460.66399999999</v>
      </c>
      <c r="C1092">
        <f t="shared" si="65"/>
        <v>-1207358.9380000001</v>
      </c>
      <c r="D1092">
        <f t="shared" si="66"/>
        <v>171.251</v>
      </c>
      <c r="E1092" t="str">
        <f t="shared" si="67"/>
        <v>OK</v>
      </c>
      <c r="H1092">
        <v>7.9108520000000002</v>
      </c>
      <c r="I1092">
        <v>1088</v>
      </c>
      <c r="J1092">
        <v>588460.66399999999</v>
      </c>
      <c r="K1092">
        <v>1207358.9380000001</v>
      </c>
      <c r="L1092">
        <v>171.251</v>
      </c>
      <c r="M1092">
        <v>-7.0000000000000001E-3</v>
      </c>
      <c r="N1092">
        <v>1.4330000000000001</v>
      </c>
      <c r="O1092" t="s">
        <v>10</v>
      </c>
      <c r="R1092">
        <v>6.6580519999999996</v>
      </c>
      <c r="S1092" s="3">
        <v>918</v>
      </c>
      <c r="T1092">
        <v>588691.228</v>
      </c>
      <c r="U1092">
        <v>1208416.9509999999</v>
      </c>
      <c r="V1092">
        <v>172.721</v>
      </c>
      <c r="W1092">
        <v>3.0000000000000001E-3</v>
      </c>
      <c r="X1092">
        <v>1.4359999999999999</v>
      </c>
      <c r="Y1092" t="s">
        <v>10</v>
      </c>
    </row>
    <row r="1093" spans="1:25" x14ac:dyDescent="0.25">
      <c r="A1093">
        <v>1089</v>
      </c>
      <c r="B1093">
        <f t="shared" ref="B1093:B1156" si="68">-J1093</f>
        <v>-588455.62</v>
      </c>
      <c r="C1093">
        <f t="shared" ref="C1093:C1156" si="69">-K1093</f>
        <v>-1207352.7250000001</v>
      </c>
      <c r="D1093">
        <f t="shared" ref="D1093:D1156" si="70">L1093</f>
        <v>171.31399999999999</v>
      </c>
      <c r="E1093" t="str">
        <f t="shared" ref="E1093:E1156" si="71">O1093</f>
        <v>OK</v>
      </c>
      <c r="H1093">
        <v>7.9188549999999998</v>
      </c>
      <c r="I1093">
        <v>1089</v>
      </c>
      <c r="J1093">
        <v>588455.62</v>
      </c>
      <c r="K1093">
        <v>1207352.7250000001</v>
      </c>
      <c r="L1093">
        <v>171.31399999999999</v>
      </c>
      <c r="M1093">
        <v>-4.0000000000000001E-3</v>
      </c>
      <c r="N1093">
        <v>1.4330000000000001</v>
      </c>
      <c r="O1093" t="s">
        <v>10</v>
      </c>
      <c r="R1093">
        <v>6.6712569999999998</v>
      </c>
      <c r="S1093" s="3">
        <v>920</v>
      </c>
      <c r="T1093">
        <v>588702.58799999999</v>
      </c>
      <c r="U1093">
        <v>1208410.219</v>
      </c>
      <c r="V1093">
        <v>172.53</v>
      </c>
      <c r="W1093">
        <v>-1E-3</v>
      </c>
      <c r="X1093">
        <v>1.4359999999999999</v>
      </c>
      <c r="Y1093" t="s">
        <v>10</v>
      </c>
    </row>
    <row r="1094" spans="1:25" x14ac:dyDescent="0.25">
      <c r="A1094">
        <v>1090</v>
      </c>
      <c r="B1094">
        <f t="shared" si="68"/>
        <v>-588450.68200000003</v>
      </c>
      <c r="C1094">
        <f t="shared" si="69"/>
        <v>-1207346.639</v>
      </c>
      <c r="D1094">
        <f t="shared" si="70"/>
        <v>171.37200000000001</v>
      </c>
      <c r="E1094" t="str">
        <f t="shared" si="71"/>
        <v>OK</v>
      </c>
      <c r="H1094">
        <v>7.9266930000000002</v>
      </c>
      <c r="I1094">
        <v>1090</v>
      </c>
      <c r="J1094">
        <v>588450.68200000003</v>
      </c>
      <c r="K1094">
        <v>1207346.639</v>
      </c>
      <c r="L1094">
        <v>171.37200000000001</v>
      </c>
      <c r="M1094">
        <v>2E-3</v>
      </c>
      <c r="N1094">
        <v>1.4370000000000001</v>
      </c>
      <c r="O1094" t="s">
        <v>10</v>
      </c>
      <c r="R1094">
        <v>6.6790750000000001</v>
      </c>
      <c r="S1094" s="3">
        <v>921</v>
      </c>
      <c r="T1094">
        <v>588709.31299999997</v>
      </c>
      <c r="U1094">
        <v>1208406.2320000001</v>
      </c>
      <c r="V1094">
        <v>172.40899999999999</v>
      </c>
      <c r="W1094">
        <v>-1E-3</v>
      </c>
      <c r="X1094">
        <v>1.4379999999999999</v>
      </c>
      <c r="Y1094" t="s">
        <v>10</v>
      </c>
    </row>
    <row r="1095" spans="1:25" x14ac:dyDescent="0.25">
      <c r="A1095">
        <v>1091</v>
      </c>
      <c r="B1095">
        <f t="shared" si="68"/>
        <v>-588445.88399999996</v>
      </c>
      <c r="C1095">
        <f t="shared" si="69"/>
        <v>-1207340.73</v>
      </c>
      <c r="D1095">
        <f t="shared" si="70"/>
        <v>171.44399999999999</v>
      </c>
      <c r="E1095" t="str">
        <f t="shared" si="71"/>
        <v>OK</v>
      </c>
      <c r="H1095">
        <v>7.934304</v>
      </c>
      <c r="I1095">
        <v>1091</v>
      </c>
      <c r="J1095">
        <v>588445.88399999996</v>
      </c>
      <c r="K1095">
        <v>1207340.73</v>
      </c>
      <c r="L1095">
        <v>171.44399999999999</v>
      </c>
      <c r="M1095">
        <v>2E-3</v>
      </c>
      <c r="N1095">
        <v>1.4339999999999999</v>
      </c>
      <c r="O1095" t="s">
        <v>10</v>
      </c>
      <c r="R1095">
        <v>6.6872109999999996</v>
      </c>
      <c r="S1095" s="3">
        <v>922</v>
      </c>
      <c r="T1095">
        <v>588716.30799999996</v>
      </c>
      <c r="U1095">
        <v>1208402.078</v>
      </c>
      <c r="V1095">
        <v>172.292</v>
      </c>
      <c r="W1095">
        <v>-4.0000000000000001E-3</v>
      </c>
      <c r="X1095">
        <v>1.4359999999999999</v>
      </c>
      <c r="Y1095" t="s">
        <v>10</v>
      </c>
    </row>
    <row r="1096" spans="1:25" x14ac:dyDescent="0.25">
      <c r="A1096">
        <v>1092</v>
      </c>
      <c r="B1096">
        <f t="shared" si="68"/>
        <v>-588440.98600000003</v>
      </c>
      <c r="C1096">
        <f t="shared" si="69"/>
        <v>-1207334.7039999999</v>
      </c>
      <c r="D1096">
        <f t="shared" si="70"/>
        <v>171.50299999999999</v>
      </c>
      <c r="E1096" t="str">
        <f t="shared" si="71"/>
        <v>OK</v>
      </c>
      <c r="H1096">
        <v>7.9420700000000002</v>
      </c>
      <c r="I1096">
        <v>1092</v>
      </c>
      <c r="J1096">
        <v>588440.98600000003</v>
      </c>
      <c r="K1096">
        <v>1207334.7039999999</v>
      </c>
      <c r="L1096">
        <v>171.50299999999999</v>
      </c>
      <c r="M1096">
        <v>-2E-3</v>
      </c>
      <c r="N1096">
        <v>1.4359999999999999</v>
      </c>
      <c r="O1096" t="s">
        <v>10</v>
      </c>
      <c r="R1096">
        <v>6.6951049999999999</v>
      </c>
      <c r="S1096" s="3">
        <v>923</v>
      </c>
      <c r="T1096">
        <v>588723.09900000005</v>
      </c>
      <c r="U1096">
        <v>1208398.0519999999</v>
      </c>
      <c r="V1096">
        <v>172.18299999999999</v>
      </c>
      <c r="W1096">
        <v>-2E-3</v>
      </c>
      <c r="X1096">
        <v>1.4339999999999999</v>
      </c>
      <c r="Y1096" t="s">
        <v>10</v>
      </c>
    </row>
    <row r="1097" spans="1:25" x14ac:dyDescent="0.25">
      <c r="A1097">
        <v>1093</v>
      </c>
      <c r="B1097">
        <f t="shared" si="68"/>
        <v>-588436.07200000004</v>
      </c>
      <c r="C1097">
        <f t="shared" si="69"/>
        <v>-1207328.645</v>
      </c>
      <c r="D1097">
        <f t="shared" si="70"/>
        <v>171.55500000000001</v>
      </c>
      <c r="E1097" t="str">
        <f t="shared" si="71"/>
        <v>OK</v>
      </c>
      <c r="H1097">
        <v>7.9498709999999999</v>
      </c>
      <c r="I1097">
        <v>1093</v>
      </c>
      <c r="J1097">
        <v>588436.07200000004</v>
      </c>
      <c r="K1097">
        <v>1207328.645</v>
      </c>
      <c r="L1097">
        <v>171.55500000000001</v>
      </c>
      <c r="M1097">
        <v>-1E-3</v>
      </c>
      <c r="N1097">
        <v>1.4339999999999999</v>
      </c>
      <c r="O1097" t="s">
        <v>10</v>
      </c>
      <c r="R1097">
        <v>6.7017740000000003</v>
      </c>
      <c r="S1097" s="3">
        <v>924</v>
      </c>
      <c r="T1097">
        <v>588728.83499999996</v>
      </c>
      <c r="U1097">
        <v>1208394.6510000001</v>
      </c>
      <c r="V1097">
        <v>172.089</v>
      </c>
      <c r="W1097">
        <v>-0.01</v>
      </c>
      <c r="X1097">
        <v>1.43</v>
      </c>
      <c r="Y1097" t="s">
        <v>10</v>
      </c>
    </row>
    <row r="1098" spans="1:25" x14ac:dyDescent="0.25">
      <c r="A1098">
        <v>1094</v>
      </c>
      <c r="B1098">
        <f t="shared" si="68"/>
        <v>-588430.93599999999</v>
      </c>
      <c r="C1098">
        <f t="shared" si="69"/>
        <v>-1207322.3330000001</v>
      </c>
      <c r="D1098">
        <f t="shared" si="70"/>
        <v>171.61099999999999</v>
      </c>
      <c r="E1098" t="str">
        <f t="shared" si="71"/>
        <v>OK</v>
      </c>
      <c r="H1098">
        <v>7.9580080000000004</v>
      </c>
      <c r="I1098">
        <v>1094</v>
      </c>
      <c r="J1098">
        <v>588430.93599999999</v>
      </c>
      <c r="K1098">
        <v>1207322.3330000001</v>
      </c>
      <c r="L1098">
        <v>171.61099999999999</v>
      </c>
      <c r="M1098">
        <v>-3.0000000000000001E-3</v>
      </c>
      <c r="N1098">
        <v>1.4339999999999999</v>
      </c>
      <c r="O1098" t="s">
        <v>10</v>
      </c>
      <c r="R1098">
        <v>6.7112660000000002</v>
      </c>
      <c r="S1098" s="3">
        <v>925</v>
      </c>
      <c r="T1098">
        <v>588736.98100000003</v>
      </c>
      <c r="U1098">
        <v>1208389.7779999999</v>
      </c>
      <c r="V1098">
        <v>171.959</v>
      </c>
      <c r="W1098">
        <v>-2.1999999999999999E-2</v>
      </c>
      <c r="X1098">
        <v>1.4330000000000001</v>
      </c>
      <c r="Y1098" t="s">
        <v>10</v>
      </c>
    </row>
    <row r="1099" spans="1:25" x14ac:dyDescent="0.25">
      <c r="A1099">
        <v>1095</v>
      </c>
      <c r="B1099">
        <f t="shared" si="68"/>
        <v>-588427.01800000004</v>
      </c>
      <c r="C1099">
        <f t="shared" si="69"/>
        <v>-1207317.503</v>
      </c>
      <c r="D1099">
        <f t="shared" si="70"/>
        <v>171.63900000000001</v>
      </c>
      <c r="E1099" t="str">
        <f t="shared" si="71"/>
        <v>HM</v>
      </c>
      <c r="H1099">
        <v>7.9642270000000002</v>
      </c>
      <c r="I1099">
        <v>1095</v>
      </c>
      <c r="J1099">
        <v>588427.01800000004</v>
      </c>
      <c r="K1099">
        <v>1207317.503</v>
      </c>
      <c r="L1099">
        <v>171.63900000000001</v>
      </c>
      <c r="M1099">
        <v>0</v>
      </c>
      <c r="N1099">
        <v>1.4359999999999999</v>
      </c>
      <c r="O1099" t="s">
        <v>13</v>
      </c>
      <c r="R1099">
        <v>6.7187890000000001</v>
      </c>
      <c r="S1099" s="3">
        <v>926</v>
      </c>
      <c r="T1099">
        <v>588743.40599999996</v>
      </c>
      <c r="U1099">
        <v>1208385.865</v>
      </c>
      <c r="V1099">
        <v>171.85400000000001</v>
      </c>
      <c r="W1099">
        <v>-2.5999999999999999E-2</v>
      </c>
      <c r="X1099">
        <v>1.4370000000000001</v>
      </c>
      <c r="Y1099" t="s">
        <v>10</v>
      </c>
    </row>
    <row r="1100" spans="1:25" x14ac:dyDescent="0.25">
      <c r="A1100">
        <v>1096</v>
      </c>
      <c r="B1100">
        <f t="shared" si="68"/>
        <v>-588422.35199999996</v>
      </c>
      <c r="C1100">
        <f t="shared" si="69"/>
        <v>-1207311.7490000001</v>
      </c>
      <c r="D1100">
        <f t="shared" si="70"/>
        <v>171.69900000000001</v>
      </c>
      <c r="E1100" t="str">
        <f t="shared" si="71"/>
        <v>OK</v>
      </c>
      <c r="H1100">
        <v>7.9716360000000002</v>
      </c>
      <c r="I1100">
        <v>1096</v>
      </c>
      <c r="J1100">
        <v>588422.35199999996</v>
      </c>
      <c r="K1100">
        <v>1207311.7490000001</v>
      </c>
      <c r="L1100">
        <v>171.69900000000001</v>
      </c>
      <c r="M1100">
        <v>-1E-3</v>
      </c>
      <c r="N1100">
        <v>1.4350000000000001</v>
      </c>
      <c r="O1100" t="s">
        <v>10</v>
      </c>
      <c r="R1100">
        <v>6.7270130000000004</v>
      </c>
      <c r="S1100" s="3">
        <v>927</v>
      </c>
      <c r="T1100">
        <v>588750.36800000002</v>
      </c>
      <c r="U1100">
        <v>1208381.487</v>
      </c>
      <c r="V1100">
        <v>171.739</v>
      </c>
      <c r="W1100">
        <v>-3.7999999999999999E-2</v>
      </c>
      <c r="X1100">
        <v>1.4379999999999999</v>
      </c>
      <c r="Y1100" t="s">
        <v>10</v>
      </c>
    </row>
    <row r="1101" spans="1:25" x14ac:dyDescent="0.25">
      <c r="A1101">
        <v>1097</v>
      </c>
      <c r="B1101">
        <f t="shared" si="68"/>
        <v>-588417.62699999998</v>
      </c>
      <c r="C1101">
        <f t="shared" si="69"/>
        <v>-1207305.9380000001</v>
      </c>
      <c r="D1101">
        <f t="shared" si="70"/>
        <v>171.751</v>
      </c>
      <c r="E1101" t="str">
        <f t="shared" si="71"/>
        <v>OK</v>
      </c>
      <c r="H1101">
        <v>7.9791259999999999</v>
      </c>
      <c r="I1101">
        <v>1097</v>
      </c>
      <c r="J1101">
        <v>588417.62699999998</v>
      </c>
      <c r="K1101">
        <v>1207305.9380000001</v>
      </c>
      <c r="L1101">
        <v>171.751</v>
      </c>
      <c r="M1101">
        <v>-2E-3</v>
      </c>
      <c r="N1101">
        <v>1.4350000000000001</v>
      </c>
      <c r="O1101" t="s">
        <v>10</v>
      </c>
      <c r="R1101">
        <v>6.734972</v>
      </c>
      <c r="S1101" s="3">
        <v>928</v>
      </c>
      <c r="T1101">
        <v>588757.02300000004</v>
      </c>
      <c r="U1101">
        <v>1208377.1229999999</v>
      </c>
      <c r="V1101">
        <v>171.62700000000001</v>
      </c>
      <c r="W1101">
        <v>-4.3999999999999997E-2</v>
      </c>
      <c r="X1101">
        <v>1.4419999999999999</v>
      </c>
      <c r="Y1101" t="s">
        <v>10</v>
      </c>
    </row>
    <row r="1102" spans="1:25" x14ac:dyDescent="0.25">
      <c r="A1102">
        <v>1098</v>
      </c>
      <c r="B1102">
        <f t="shared" si="68"/>
        <v>-588412.85400000005</v>
      </c>
      <c r="C1102">
        <f t="shared" si="69"/>
        <v>-1207300.061</v>
      </c>
      <c r="D1102">
        <f t="shared" si="70"/>
        <v>171.80600000000001</v>
      </c>
      <c r="E1102" t="str">
        <f t="shared" si="71"/>
        <v>OK</v>
      </c>
      <c r="H1102">
        <v>7.9866970000000004</v>
      </c>
      <c r="I1102">
        <v>1098</v>
      </c>
      <c r="J1102">
        <v>588412.85400000005</v>
      </c>
      <c r="K1102">
        <v>1207300.061</v>
      </c>
      <c r="L1102">
        <v>171.80600000000001</v>
      </c>
      <c r="M1102">
        <v>0</v>
      </c>
      <c r="N1102">
        <v>1.4359999999999999</v>
      </c>
      <c r="O1102" t="s">
        <v>10</v>
      </c>
      <c r="R1102">
        <v>6.742966</v>
      </c>
      <c r="S1102" s="3">
        <v>929</v>
      </c>
      <c r="T1102">
        <v>588763.60600000003</v>
      </c>
      <c r="U1102">
        <v>1208372.5870000001</v>
      </c>
      <c r="V1102">
        <v>171.50800000000001</v>
      </c>
      <c r="W1102">
        <v>-5.5E-2</v>
      </c>
      <c r="X1102">
        <v>1.444</v>
      </c>
      <c r="Y1102" t="s">
        <v>10</v>
      </c>
    </row>
    <row r="1103" spans="1:25" x14ac:dyDescent="0.25">
      <c r="A1103">
        <v>1099</v>
      </c>
      <c r="B1103">
        <f t="shared" si="68"/>
        <v>-588408.01800000004</v>
      </c>
      <c r="C1103">
        <f t="shared" si="69"/>
        <v>-1207294.1100000001</v>
      </c>
      <c r="D1103">
        <f t="shared" si="70"/>
        <v>171.85900000000001</v>
      </c>
      <c r="E1103" t="str">
        <f t="shared" si="71"/>
        <v>OK</v>
      </c>
      <c r="H1103">
        <v>7.9943650000000002</v>
      </c>
      <c r="I1103">
        <v>1099</v>
      </c>
      <c r="J1103">
        <v>588408.01800000004</v>
      </c>
      <c r="K1103">
        <v>1207294.1100000001</v>
      </c>
      <c r="L1103">
        <v>171.85900000000001</v>
      </c>
      <c r="M1103">
        <v>-2E-3</v>
      </c>
      <c r="N1103">
        <v>1.4379999999999999</v>
      </c>
      <c r="O1103" t="s">
        <v>10</v>
      </c>
      <c r="R1103">
        <v>6.7506409999999999</v>
      </c>
      <c r="S1103" s="3">
        <v>930</v>
      </c>
      <c r="T1103">
        <v>588769.80200000003</v>
      </c>
      <c r="U1103">
        <v>1208368.058</v>
      </c>
      <c r="V1103">
        <v>171.40100000000001</v>
      </c>
      <c r="W1103">
        <v>-6.2E-2</v>
      </c>
      <c r="X1103">
        <v>1.444</v>
      </c>
      <c r="Y1103" t="s">
        <v>10</v>
      </c>
    </row>
    <row r="1104" spans="1:25" x14ac:dyDescent="0.25">
      <c r="A1104">
        <v>1100</v>
      </c>
      <c r="B1104">
        <f t="shared" si="68"/>
        <v>-588402.78500000003</v>
      </c>
      <c r="C1104">
        <f t="shared" si="69"/>
        <v>-1207287.6740000001</v>
      </c>
      <c r="D1104">
        <f t="shared" si="70"/>
        <v>171.916</v>
      </c>
      <c r="E1104" t="str">
        <f t="shared" si="71"/>
        <v>OK</v>
      </c>
      <c r="H1104">
        <v>8.0026600000000006</v>
      </c>
      <c r="I1104">
        <v>1100</v>
      </c>
      <c r="J1104">
        <v>588402.78500000003</v>
      </c>
      <c r="K1104">
        <v>1207287.6740000001</v>
      </c>
      <c r="L1104">
        <v>171.916</v>
      </c>
      <c r="M1104">
        <v>-6.0000000000000001E-3</v>
      </c>
      <c r="N1104">
        <v>1.4339999999999999</v>
      </c>
      <c r="O1104" t="s">
        <v>10</v>
      </c>
      <c r="R1104">
        <v>6.7584689999999998</v>
      </c>
      <c r="S1104" s="3">
        <v>931</v>
      </c>
      <c r="T1104">
        <v>588775.96900000004</v>
      </c>
      <c r="U1104">
        <v>1208363.2379999999</v>
      </c>
      <c r="V1104">
        <v>171.286</v>
      </c>
      <c r="W1104">
        <v>-7.0000000000000007E-2</v>
      </c>
      <c r="X1104">
        <v>1.448</v>
      </c>
      <c r="Y1104" t="s">
        <v>10</v>
      </c>
    </row>
    <row r="1105" spans="1:25" x14ac:dyDescent="0.25">
      <c r="A1105">
        <v>1101</v>
      </c>
      <c r="B1105">
        <f t="shared" si="68"/>
        <v>-588397.55799999996</v>
      </c>
      <c r="C1105">
        <f t="shared" si="69"/>
        <v>-1207281.2150000001</v>
      </c>
      <c r="D1105">
        <f t="shared" si="70"/>
        <v>171.97499999999999</v>
      </c>
      <c r="E1105" t="str">
        <f t="shared" si="71"/>
        <v>OK</v>
      </c>
      <c r="H1105">
        <v>8.0109680000000001</v>
      </c>
      <c r="I1105">
        <v>1101</v>
      </c>
      <c r="J1105">
        <v>588397.55799999996</v>
      </c>
      <c r="K1105">
        <v>1207281.2150000001</v>
      </c>
      <c r="L1105">
        <v>171.97499999999999</v>
      </c>
      <c r="M1105">
        <v>3.0000000000000001E-3</v>
      </c>
      <c r="N1105">
        <v>1.4339999999999999</v>
      </c>
      <c r="O1105" t="s">
        <v>10</v>
      </c>
      <c r="R1105">
        <v>6.7663580000000003</v>
      </c>
      <c r="S1105" s="3">
        <v>933</v>
      </c>
      <c r="T1105">
        <v>588781.99399999995</v>
      </c>
      <c r="U1105">
        <v>1208358.1459999999</v>
      </c>
      <c r="V1105">
        <v>171.18600000000001</v>
      </c>
      <c r="W1105">
        <v>-7.8E-2</v>
      </c>
      <c r="X1105">
        <v>1.4470000000000001</v>
      </c>
      <c r="Y1105" t="s">
        <v>10</v>
      </c>
    </row>
    <row r="1106" spans="1:25" x14ac:dyDescent="0.25">
      <c r="A1106">
        <v>1102</v>
      </c>
      <c r="B1106">
        <f t="shared" si="68"/>
        <v>-588392.97400000005</v>
      </c>
      <c r="C1106">
        <f t="shared" si="69"/>
        <v>-1207275.5630000001</v>
      </c>
      <c r="D1106">
        <f t="shared" si="70"/>
        <v>171.999</v>
      </c>
      <c r="E1106" t="str">
        <f t="shared" si="71"/>
        <v>OK</v>
      </c>
      <c r="H1106">
        <v>8.0182459999999995</v>
      </c>
      <c r="I1106">
        <v>1102</v>
      </c>
      <c r="J1106">
        <v>588392.97400000005</v>
      </c>
      <c r="K1106">
        <v>1207275.5630000001</v>
      </c>
      <c r="L1106">
        <v>171.999</v>
      </c>
      <c r="M1106">
        <v>3.0000000000000001E-3</v>
      </c>
      <c r="N1106">
        <v>1.4359999999999999</v>
      </c>
      <c r="O1106" t="s">
        <v>10</v>
      </c>
      <c r="R1106">
        <v>6.7713320000000001</v>
      </c>
      <c r="S1106" s="3">
        <v>934</v>
      </c>
      <c r="T1106">
        <v>588785.67799999996</v>
      </c>
      <c r="U1106">
        <v>1208354.8049999999</v>
      </c>
      <c r="V1106">
        <v>171.12200000000001</v>
      </c>
      <c r="W1106">
        <v>-7.6999999999999999E-2</v>
      </c>
      <c r="X1106">
        <v>1.45</v>
      </c>
      <c r="Y1106" t="s">
        <v>10</v>
      </c>
    </row>
    <row r="1107" spans="1:25" x14ac:dyDescent="0.25">
      <c r="A1107">
        <v>1103</v>
      </c>
      <c r="B1107">
        <f t="shared" si="68"/>
        <v>-588388.40800000005</v>
      </c>
      <c r="C1107">
        <f t="shared" si="69"/>
        <v>-1207269.949</v>
      </c>
      <c r="D1107">
        <f t="shared" si="70"/>
        <v>172.05600000000001</v>
      </c>
      <c r="E1107" t="str">
        <f t="shared" si="71"/>
        <v>OK</v>
      </c>
      <c r="H1107">
        <v>8.0254820000000002</v>
      </c>
      <c r="I1107">
        <v>1103</v>
      </c>
      <c r="J1107">
        <v>588388.40800000005</v>
      </c>
      <c r="K1107">
        <v>1207269.949</v>
      </c>
      <c r="L1107">
        <v>172.05600000000001</v>
      </c>
      <c r="M1107">
        <v>-2E-3</v>
      </c>
      <c r="N1107">
        <v>1.4339999999999999</v>
      </c>
      <c r="O1107" t="s">
        <v>10</v>
      </c>
      <c r="R1107">
        <v>6.7788820000000003</v>
      </c>
      <c r="S1107" s="3">
        <v>935</v>
      </c>
      <c r="T1107">
        <v>588791.11800000002</v>
      </c>
      <c r="U1107">
        <v>1208349.57</v>
      </c>
      <c r="V1107">
        <v>171.02500000000001</v>
      </c>
      <c r="W1107">
        <v>-8.2000000000000003E-2</v>
      </c>
      <c r="X1107">
        <v>1.446</v>
      </c>
      <c r="Y1107" t="s">
        <v>10</v>
      </c>
    </row>
    <row r="1108" spans="1:25" x14ac:dyDescent="0.25">
      <c r="A1108">
        <v>1104</v>
      </c>
      <c r="B1108">
        <f t="shared" si="68"/>
        <v>-588383.272</v>
      </c>
      <c r="C1108">
        <f t="shared" si="69"/>
        <v>-1207263.6240000001</v>
      </c>
      <c r="D1108">
        <f t="shared" si="70"/>
        <v>172.11600000000001</v>
      </c>
      <c r="E1108" t="str">
        <f t="shared" si="71"/>
        <v>OK</v>
      </c>
      <c r="H1108">
        <v>8.0336300000000005</v>
      </c>
      <c r="I1108">
        <v>1104</v>
      </c>
      <c r="J1108">
        <v>588383.272</v>
      </c>
      <c r="K1108">
        <v>1207263.6240000001</v>
      </c>
      <c r="L1108">
        <v>172.11600000000001</v>
      </c>
      <c r="M1108">
        <v>2E-3</v>
      </c>
      <c r="N1108">
        <v>1.4359999999999999</v>
      </c>
      <c r="O1108" t="s">
        <v>10</v>
      </c>
      <c r="R1108">
        <v>6.7870889999999999</v>
      </c>
      <c r="S1108" s="3">
        <v>936</v>
      </c>
      <c r="T1108">
        <v>588796.80599999998</v>
      </c>
      <c r="U1108">
        <v>1208343.6540000001</v>
      </c>
      <c r="V1108">
        <v>170.929</v>
      </c>
      <c r="W1108">
        <v>-6.6000000000000003E-2</v>
      </c>
      <c r="X1108">
        <v>1.45</v>
      </c>
      <c r="Y1108" t="s">
        <v>10</v>
      </c>
    </row>
    <row r="1109" spans="1:25" x14ac:dyDescent="0.25">
      <c r="A1109">
        <v>1105</v>
      </c>
      <c r="B1109">
        <f t="shared" si="68"/>
        <v>-588378.32499999995</v>
      </c>
      <c r="C1109">
        <f t="shared" si="69"/>
        <v>-1207257.531</v>
      </c>
      <c r="D1109">
        <f t="shared" si="70"/>
        <v>172.184</v>
      </c>
      <c r="E1109" t="str">
        <f t="shared" si="71"/>
        <v>OK</v>
      </c>
      <c r="H1109">
        <v>8.0414790000000007</v>
      </c>
      <c r="I1109">
        <v>1105</v>
      </c>
      <c r="J1109">
        <v>588378.32499999995</v>
      </c>
      <c r="K1109">
        <v>1207257.531</v>
      </c>
      <c r="L1109">
        <v>172.184</v>
      </c>
      <c r="M1109">
        <v>4.0000000000000001E-3</v>
      </c>
      <c r="N1109">
        <v>1.4350000000000001</v>
      </c>
      <c r="O1109" t="s">
        <v>10</v>
      </c>
      <c r="R1109">
        <v>6.794632</v>
      </c>
      <c r="S1109" s="3">
        <v>937</v>
      </c>
      <c r="T1109">
        <v>588801.82400000002</v>
      </c>
      <c r="U1109">
        <v>1208338.023</v>
      </c>
      <c r="V1109">
        <v>170.833</v>
      </c>
      <c r="W1109">
        <v>-6.8000000000000005E-2</v>
      </c>
      <c r="X1109">
        <v>1.45</v>
      </c>
      <c r="Y1109" t="s">
        <v>10</v>
      </c>
    </row>
    <row r="1110" spans="1:25" x14ac:dyDescent="0.25">
      <c r="A1110">
        <v>1106</v>
      </c>
      <c r="B1110">
        <f t="shared" si="68"/>
        <v>-588373.41200000001</v>
      </c>
      <c r="C1110">
        <f t="shared" si="69"/>
        <v>-1207251.49</v>
      </c>
      <c r="D1110">
        <f t="shared" si="70"/>
        <v>172.239</v>
      </c>
      <c r="E1110" t="str">
        <f t="shared" si="71"/>
        <v>OK</v>
      </c>
      <c r="H1110">
        <v>8.0492650000000001</v>
      </c>
      <c r="I1110">
        <v>1106</v>
      </c>
      <c r="J1110">
        <v>588373.41200000001</v>
      </c>
      <c r="K1110">
        <v>1207251.49</v>
      </c>
      <c r="L1110">
        <v>172.239</v>
      </c>
      <c r="M1110">
        <v>-3.0000000000000001E-3</v>
      </c>
      <c r="N1110">
        <v>1.4339999999999999</v>
      </c>
      <c r="O1110" t="s">
        <v>10</v>
      </c>
      <c r="R1110">
        <v>6.8024180000000003</v>
      </c>
      <c r="S1110" s="3">
        <v>938</v>
      </c>
      <c r="T1110">
        <v>588806.772</v>
      </c>
      <c r="U1110">
        <v>1208332.0109999999</v>
      </c>
      <c r="V1110">
        <v>170.71600000000001</v>
      </c>
      <c r="W1110">
        <v>-7.6999999999999999E-2</v>
      </c>
      <c r="X1110">
        <v>1.4470000000000001</v>
      </c>
      <c r="Y1110" t="s">
        <v>10</v>
      </c>
    </row>
    <row r="1111" spans="1:25" x14ac:dyDescent="0.25">
      <c r="A1111">
        <v>1107</v>
      </c>
      <c r="B1111">
        <f t="shared" si="68"/>
        <v>-588368.45700000005</v>
      </c>
      <c r="C1111">
        <f t="shared" si="69"/>
        <v>-1207245.4010000001</v>
      </c>
      <c r="D1111">
        <f t="shared" si="70"/>
        <v>172.30199999999999</v>
      </c>
      <c r="E1111" t="str">
        <f t="shared" si="71"/>
        <v>OK</v>
      </c>
      <c r="H1111">
        <v>8.0571149999999996</v>
      </c>
      <c r="I1111">
        <v>1107</v>
      </c>
      <c r="J1111">
        <v>588368.45700000005</v>
      </c>
      <c r="K1111">
        <v>1207245.4010000001</v>
      </c>
      <c r="L1111">
        <v>172.30199999999999</v>
      </c>
      <c r="M1111">
        <v>-2E-3</v>
      </c>
      <c r="N1111">
        <v>1.4359999999999999</v>
      </c>
      <c r="O1111" t="s">
        <v>10</v>
      </c>
      <c r="R1111">
        <v>6.8104639999999996</v>
      </c>
      <c r="S1111" s="3">
        <v>939</v>
      </c>
      <c r="T1111">
        <v>588811.64</v>
      </c>
      <c r="U1111">
        <v>1208325.6059999999</v>
      </c>
      <c r="V1111">
        <v>170.608</v>
      </c>
      <c r="W1111">
        <v>-7.8E-2</v>
      </c>
      <c r="X1111">
        <v>1.4470000000000001</v>
      </c>
      <c r="Y1111" t="s">
        <v>10</v>
      </c>
    </row>
    <row r="1112" spans="1:25" x14ac:dyDescent="0.25">
      <c r="A1112">
        <v>1108</v>
      </c>
      <c r="B1112">
        <f t="shared" si="68"/>
        <v>-588365.66200000001</v>
      </c>
      <c r="C1112">
        <f t="shared" si="69"/>
        <v>-1207241.9569999999</v>
      </c>
      <c r="D1112">
        <f t="shared" si="70"/>
        <v>172.33699999999999</v>
      </c>
      <c r="E1112" t="str">
        <f t="shared" si="71"/>
        <v>OK</v>
      </c>
      <c r="H1112">
        <v>8.0615509999999997</v>
      </c>
      <c r="I1112">
        <v>1108</v>
      </c>
      <c r="J1112">
        <v>588365.66200000001</v>
      </c>
      <c r="K1112">
        <v>1207241.9569999999</v>
      </c>
      <c r="L1112">
        <v>172.33699999999999</v>
      </c>
      <c r="M1112">
        <v>0</v>
      </c>
      <c r="N1112">
        <v>1.4339999999999999</v>
      </c>
      <c r="O1112" t="s">
        <v>10</v>
      </c>
      <c r="R1112">
        <v>6.8181580000000004</v>
      </c>
      <c r="S1112" s="3">
        <v>940</v>
      </c>
      <c r="T1112">
        <v>588816.05799999996</v>
      </c>
      <c r="U1112">
        <v>1208319.308</v>
      </c>
      <c r="V1112">
        <v>170.49700000000001</v>
      </c>
      <c r="W1112">
        <v>-7.4999999999999997E-2</v>
      </c>
      <c r="X1112">
        <v>1.45</v>
      </c>
      <c r="Y1112" t="s">
        <v>10</v>
      </c>
    </row>
    <row r="1113" spans="1:25" x14ac:dyDescent="0.25">
      <c r="A1113">
        <v>1109</v>
      </c>
      <c r="B1113">
        <f t="shared" si="68"/>
        <v>-588363.97</v>
      </c>
      <c r="C1113">
        <f t="shared" si="69"/>
        <v>-1207239.871</v>
      </c>
      <c r="D1113">
        <f t="shared" si="70"/>
        <v>172.357</v>
      </c>
      <c r="E1113" t="str">
        <f t="shared" si="71"/>
        <v>HM</v>
      </c>
      <c r="H1113">
        <v>8.0642370000000003</v>
      </c>
      <c r="I1113">
        <v>1109</v>
      </c>
      <c r="J1113">
        <v>588363.97</v>
      </c>
      <c r="K1113">
        <v>1207239.871</v>
      </c>
      <c r="L1113">
        <v>172.357</v>
      </c>
      <c r="M1113">
        <v>2E-3</v>
      </c>
      <c r="N1113">
        <v>1.4330000000000001</v>
      </c>
      <c r="O1113" t="s">
        <v>13</v>
      </c>
      <c r="R1113">
        <v>6.8259160000000003</v>
      </c>
      <c r="S1113" s="3">
        <v>941</v>
      </c>
      <c r="T1113">
        <v>588820.26100000006</v>
      </c>
      <c r="U1113">
        <v>1208312.7879999999</v>
      </c>
      <c r="V1113">
        <v>170.38200000000001</v>
      </c>
      <c r="W1113">
        <v>-7.2999999999999995E-2</v>
      </c>
      <c r="X1113">
        <v>1.448</v>
      </c>
      <c r="Y1113" t="s">
        <v>10</v>
      </c>
    </row>
    <row r="1114" spans="1:25" x14ac:dyDescent="0.25">
      <c r="A1114">
        <v>1110</v>
      </c>
      <c r="B1114">
        <f t="shared" si="68"/>
        <v>-588359.38100000005</v>
      </c>
      <c r="C1114">
        <f t="shared" si="69"/>
        <v>-1207234.2120000001</v>
      </c>
      <c r="D1114">
        <f t="shared" si="70"/>
        <v>172.42</v>
      </c>
      <c r="E1114" t="str">
        <f t="shared" si="71"/>
        <v>OK</v>
      </c>
      <c r="H1114">
        <v>8.0715229999999991</v>
      </c>
      <c r="I1114">
        <v>1110</v>
      </c>
      <c r="J1114">
        <v>588359.38100000005</v>
      </c>
      <c r="K1114">
        <v>1207234.2120000001</v>
      </c>
      <c r="L1114">
        <v>172.42</v>
      </c>
      <c r="M1114">
        <v>1E-3</v>
      </c>
      <c r="N1114">
        <v>1.4339999999999999</v>
      </c>
      <c r="O1114" t="s">
        <v>10</v>
      </c>
      <c r="R1114">
        <v>6.8339699999999999</v>
      </c>
      <c r="S1114" s="3">
        <v>942</v>
      </c>
      <c r="T1114">
        <v>588824.37300000002</v>
      </c>
      <c r="U1114">
        <v>1208305.8629999999</v>
      </c>
      <c r="V1114">
        <v>170.25299999999999</v>
      </c>
      <c r="W1114">
        <v>-0.08</v>
      </c>
      <c r="X1114">
        <v>1.454</v>
      </c>
      <c r="Y1114" t="s">
        <v>10</v>
      </c>
    </row>
    <row r="1115" spans="1:25" x14ac:dyDescent="0.25">
      <c r="A1115">
        <v>1111</v>
      </c>
      <c r="B1115">
        <f t="shared" si="68"/>
        <v>-588354.50800000003</v>
      </c>
      <c r="C1115">
        <f t="shared" si="69"/>
        <v>-1207228.203</v>
      </c>
      <c r="D1115">
        <f t="shared" si="70"/>
        <v>172.477</v>
      </c>
      <c r="E1115" t="str">
        <f t="shared" si="71"/>
        <v>OK</v>
      </c>
      <c r="H1115">
        <v>8.0792590000000004</v>
      </c>
      <c r="I1115">
        <v>1111</v>
      </c>
      <c r="J1115">
        <v>588354.50800000003</v>
      </c>
      <c r="K1115">
        <v>1207228.203</v>
      </c>
      <c r="L1115">
        <v>172.477</v>
      </c>
      <c r="M1115">
        <v>2E-3</v>
      </c>
      <c r="N1115">
        <v>1.4370000000000001</v>
      </c>
      <c r="O1115" t="s">
        <v>10</v>
      </c>
      <c r="R1115">
        <v>6.8401550000000002</v>
      </c>
      <c r="S1115" s="3">
        <v>943</v>
      </c>
      <c r="T1115">
        <v>588827.34499999997</v>
      </c>
      <c r="U1115">
        <v>1208300.439</v>
      </c>
      <c r="V1115">
        <v>170.15100000000001</v>
      </c>
      <c r="W1115">
        <v>-7.8E-2</v>
      </c>
      <c r="X1115">
        <v>1.448</v>
      </c>
      <c r="Y1115" t="s">
        <v>10</v>
      </c>
    </row>
    <row r="1116" spans="1:25" x14ac:dyDescent="0.25">
      <c r="A1116">
        <v>1112</v>
      </c>
      <c r="B1116">
        <f t="shared" si="68"/>
        <v>-588349.24300000002</v>
      </c>
      <c r="C1116">
        <f t="shared" si="69"/>
        <v>-1207221.69</v>
      </c>
      <c r="D1116">
        <f t="shared" si="70"/>
        <v>172.53299999999999</v>
      </c>
      <c r="E1116" t="str">
        <f t="shared" si="71"/>
        <v>OK</v>
      </c>
      <c r="H1116">
        <v>8.0876339999999995</v>
      </c>
      <c r="I1116">
        <v>1112</v>
      </c>
      <c r="J1116">
        <v>588349.24300000002</v>
      </c>
      <c r="K1116">
        <v>1207221.69</v>
      </c>
      <c r="L1116">
        <v>172.53299999999999</v>
      </c>
      <c r="M1116">
        <v>8.9999999999999993E-3</v>
      </c>
      <c r="N1116">
        <v>1.4350000000000001</v>
      </c>
      <c r="O1116" t="s">
        <v>10</v>
      </c>
      <c r="R1116">
        <v>6.854457</v>
      </c>
      <c r="S1116" s="3">
        <v>946</v>
      </c>
      <c r="T1116">
        <v>588833.56900000002</v>
      </c>
      <c r="U1116">
        <v>1208287.5649999999</v>
      </c>
      <c r="V1116">
        <v>169.97399999999999</v>
      </c>
      <c r="W1116">
        <v>-7.8E-2</v>
      </c>
      <c r="X1116">
        <v>1.454</v>
      </c>
      <c r="Y1116" t="s">
        <v>10</v>
      </c>
    </row>
    <row r="1117" spans="1:25" x14ac:dyDescent="0.25">
      <c r="A1117">
        <v>1113</v>
      </c>
      <c r="B1117">
        <f t="shared" si="68"/>
        <v>-588343.93299999996</v>
      </c>
      <c r="C1117">
        <f t="shared" si="69"/>
        <v>-1207215.142</v>
      </c>
      <c r="D1117">
        <f t="shared" si="70"/>
        <v>172.62</v>
      </c>
      <c r="E1117" t="str">
        <f t="shared" si="71"/>
        <v>OK</v>
      </c>
      <c r="H1117">
        <v>8.0960640000000001</v>
      </c>
      <c r="I1117">
        <v>1113</v>
      </c>
      <c r="J1117">
        <v>588343.93299999996</v>
      </c>
      <c r="K1117">
        <v>1207215.142</v>
      </c>
      <c r="L1117">
        <v>172.62</v>
      </c>
      <c r="M1117">
        <v>1E-3</v>
      </c>
      <c r="N1117">
        <v>1.4350000000000001</v>
      </c>
      <c r="O1117" t="s">
        <v>10</v>
      </c>
      <c r="R1117">
        <v>6.8598080000000001</v>
      </c>
      <c r="S1117" s="3">
        <v>947</v>
      </c>
      <c r="T1117">
        <v>588835.652</v>
      </c>
      <c r="U1117">
        <v>1208282.6370000001</v>
      </c>
      <c r="V1117">
        <v>169.91499999999999</v>
      </c>
      <c r="W1117">
        <v>-0.08</v>
      </c>
      <c r="X1117">
        <v>1.4450000000000001</v>
      </c>
      <c r="Y1117" t="s">
        <v>10</v>
      </c>
    </row>
    <row r="1118" spans="1:25" x14ac:dyDescent="0.25">
      <c r="A1118">
        <v>1114</v>
      </c>
      <c r="B1118">
        <f t="shared" si="68"/>
        <v>-588338.48100000003</v>
      </c>
      <c r="C1118">
        <f t="shared" si="69"/>
        <v>-1207208.3189999999</v>
      </c>
      <c r="D1118">
        <f t="shared" si="70"/>
        <v>172.68899999999999</v>
      </c>
      <c r="E1118" t="str">
        <f t="shared" si="71"/>
        <v>OK</v>
      </c>
      <c r="H1118">
        <v>8.1047980000000006</v>
      </c>
      <c r="I1118">
        <v>1114</v>
      </c>
      <c r="J1118">
        <v>588338.48100000003</v>
      </c>
      <c r="K1118">
        <v>1207208.3189999999</v>
      </c>
      <c r="L1118">
        <v>172.68899999999999</v>
      </c>
      <c r="M1118">
        <v>0.02</v>
      </c>
      <c r="N1118">
        <v>1.4359999999999999</v>
      </c>
      <c r="O1118" t="s">
        <v>10</v>
      </c>
      <c r="R1118">
        <v>6.8722500000000002</v>
      </c>
      <c r="S1118" s="3">
        <v>949</v>
      </c>
      <c r="T1118">
        <v>588840.00399999996</v>
      </c>
      <c r="U1118">
        <v>1208270.9820000001</v>
      </c>
      <c r="V1118">
        <v>169.78200000000001</v>
      </c>
      <c r="W1118">
        <v>-7.9000000000000001E-2</v>
      </c>
      <c r="X1118">
        <v>1.452</v>
      </c>
      <c r="Y1118" t="s">
        <v>10</v>
      </c>
    </row>
    <row r="1119" spans="1:25" x14ac:dyDescent="0.25">
      <c r="A1119">
        <v>1115</v>
      </c>
      <c r="B1119">
        <f t="shared" si="68"/>
        <v>-588333.39</v>
      </c>
      <c r="C1119">
        <f t="shared" si="69"/>
        <v>-1207201.8640000001</v>
      </c>
      <c r="D1119">
        <f t="shared" si="70"/>
        <v>172.767</v>
      </c>
      <c r="E1119" t="str">
        <f t="shared" si="71"/>
        <v>OK</v>
      </c>
      <c r="H1119">
        <v>8.1130200000000006</v>
      </c>
      <c r="I1119">
        <v>1115</v>
      </c>
      <c r="J1119">
        <v>588333.39</v>
      </c>
      <c r="K1119">
        <v>1207201.8640000001</v>
      </c>
      <c r="L1119">
        <v>172.767</v>
      </c>
      <c r="M1119">
        <v>3.1E-2</v>
      </c>
      <c r="N1119">
        <v>1.4359999999999999</v>
      </c>
      <c r="O1119" t="s">
        <v>10</v>
      </c>
      <c r="R1119">
        <v>6.8801839999999999</v>
      </c>
      <c r="S1119" s="3">
        <v>950</v>
      </c>
      <c r="T1119">
        <v>588842.41899999999</v>
      </c>
      <c r="U1119">
        <v>1208263.425</v>
      </c>
      <c r="V1119">
        <v>169.69499999999999</v>
      </c>
      <c r="W1119">
        <v>-8.1000000000000003E-2</v>
      </c>
      <c r="X1119">
        <v>1.446</v>
      </c>
      <c r="Y1119" t="s">
        <v>10</v>
      </c>
    </row>
    <row r="1120" spans="1:25" x14ac:dyDescent="0.25">
      <c r="A1120">
        <v>1116</v>
      </c>
      <c r="B1120">
        <f t="shared" si="68"/>
        <v>-588328.51399999997</v>
      </c>
      <c r="C1120">
        <f t="shared" si="69"/>
        <v>-1207195.398</v>
      </c>
      <c r="D1120">
        <f t="shared" si="70"/>
        <v>172.86</v>
      </c>
      <c r="E1120" t="str">
        <f t="shared" si="71"/>
        <v>OK</v>
      </c>
      <c r="H1120">
        <v>8.1211179999999992</v>
      </c>
      <c r="I1120">
        <v>1116</v>
      </c>
      <c r="J1120">
        <v>588328.51399999997</v>
      </c>
      <c r="K1120">
        <v>1207195.398</v>
      </c>
      <c r="L1120">
        <v>172.86</v>
      </c>
      <c r="M1120">
        <v>5.2999999999999999E-2</v>
      </c>
      <c r="N1120">
        <v>1.4390000000000001</v>
      </c>
      <c r="O1120" t="s">
        <v>10</v>
      </c>
      <c r="R1120">
        <v>6.888191</v>
      </c>
      <c r="S1120" s="3">
        <v>951</v>
      </c>
      <c r="T1120">
        <v>588844.52599999995</v>
      </c>
      <c r="U1120">
        <v>1208255.702</v>
      </c>
      <c r="V1120">
        <v>169.607</v>
      </c>
      <c r="W1120">
        <v>-8.2000000000000003E-2</v>
      </c>
      <c r="X1120">
        <v>1.464</v>
      </c>
      <c r="Y1120" t="s">
        <v>10</v>
      </c>
    </row>
    <row r="1121" spans="1:25" x14ac:dyDescent="0.25">
      <c r="A1121">
        <v>1117</v>
      </c>
      <c r="B1121">
        <f t="shared" si="68"/>
        <v>-588323.89399999997</v>
      </c>
      <c r="C1121">
        <f t="shared" si="69"/>
        <v>-1207188.9709999999</v>
      </c>
      <c r="D1121">
        <f t="shared" si="70"/>
        <v>172.92</v>
      </c>
      <c r="E1121" t="str">
        <f t="shared" si="71"/>
        <v>OK</v>
      </c>
      <c r="H1121">
        <v>8.1290340000000008</v>
      </c>
      <c r="I1121">
        <v>1117</v>
      </c>
      <c r="J1121">
        <v>588323.89399999997</v>
      </c>
      <c r="K1121">
        <v>1207188.9709999999</v>
      </c>
      <c r="L1121">
        <v>172.92</v>
      </c>
      <c r="M1121">
        <v>6.9000000000000006E-2</v>
      </c>
      <c r="N1121">
        <v>1.4450000000000001</v>
      </c>
      <c r="O1121" t="s">
        <v>10</v>
      </c>
      <c r="R1121">
        <v>6.8966190000000003</v>
      </c>
      <c r="S1121" s="3">
        <v>952</v>
      </c>
      <c r="T1121">
        <v>588846.38800000004</v>
      </c>
      <c r="U1121">
        <v>1208247.483</v>
      </c>
      <c r="V1121">
        <v>169.505</v>
      </c>
      <c r="W1121">
        <v>-7.4999999999999997E-2</v>
      </c>
      <c r="X1121">
        <v>1.454</v>
      </c>
      <c r="Y1121" t="s">
        <v>10</v>
      </c>
    </row>
    <row r="1122" spans="1:25" x14ac:dyDescent="0.25">
      <c r="A1122">
        <v>1118</v>
      </c>
      <c r="B1122">
        <f t="shared" si="68"/>
        <v>-588319.36300000001</v>
      </c>
      <c r="C1122">
        <f t="shared" si="69"/>
        <v>-1207182.2290000001</v>
      </c>
      <c r="D1122">
        <f t="shared" si="70"/>
        <v>172.97900000000001</v>
      </c>
      <c r="E1122" t="str">
        <f t="shared" si="71"/>
        <v>OK</v>
      </c>
      <c r="H1122">
        <v>8.1371570000000002</v>
      </c>
      <c r="I1122">
        <v>1118</v>
      </c>
      <c r="J1122">
        <v>588319.36300000001</v>
      </c>
      <c r="K1122">
        <v>1207182.2290000001</v>
      </c>
      <c r="L1122">
        <v>172.97900000000001</v>
      </c>
      <c r="M1122">
        <v>7.9000000000000001E-2</v>
      </c>
      <c r="N1122">
        <v>1.448</v>
      </c>
      <c r="O1122" t="s">
        <v>10</v>
      </c>
      <c r="R1122">
        <v>6.9047999999999998</v>
      </c>
      <c r="S1122" s="3">
        <v>953</v>
      </c>
      <c r="T1122">
        <v>588847.85800000001</v>
      </c>
      <c r="U1122">
        <v>1208239.436</v>
      </c>
      <c r="V1122">
        <v>169.40100000000001</v>
      </c>
      <c r="W1122">
        <v>-0.08</v>
      </c>
      <c r="X1122">
        <v>1.4530000000000001</v>
      </c>
      <c r="Y1122" t="s">
        <v>10</v>
      </c>
    </row>
    <row r="1123" spans="1:25" x14ac:dyDescent="0.25">
      <c r="A1123">
        <v>1119</v>
      </c>
      <c r="B1123">
        <f t="shared" si="68"/>
        <v>-588315.44799999997</v>
      </c>
      <c r="C1123">
        <f t="shared" si="69"/>
        <v>-1207175.93</v>
      </c>
      <c r="D1123">
        <f t="shared" si="70"/>
        <v>173.02600000000001</v>
      </c>
      <c r="E1123" t="str">
        <f t="shared" si="71"/>
        <v>OK</v>
      </c>
      <c r="H1123">
        <v>8.1445740000000004</v>
      </c>
      <c r="I1123">
        <v>1119</v>
      </c>
      <c r="J1123">
        <v>588315.44799999997</v>
      </c>
      <c r="K1123">
        <v>1207175.93</v>
      </c>
      <c r="L1123">
        <v>173.02600000000001</v>
      </c>
      <c r="M1123">
        <v>8.3000000000000004E-2</v>
      </c>
      <c r="N1123">
        <v>1.4530000000000001</v>
      </c>
      <c r="O1123" t="s">
        <v>10</v>
      </c>
      <c r="R1123">
        <v>6.9132309999999997</v>
      </c>
      <c r="S1123" s="3">
        <v>954</v>
      </c>
      <c r="T1123">
        <v>588849.005</v>
      </c>
      <c r="U1123">
        <v>1208231.084</v>
      </c>
      <c r="V1123">
        <v>169.28100000000001</v>
      </c>
      <c r="W1123">
        <v>-8.2000000000000003E-2</v>
      </c>
      <c r="X1123">
        <v>1.46</v>
      </c>
      <c r="Y1123" t="s">
        <v>10</v>
      </c>
    </row>
    <row r="1124" spans="1:25" x14ac:dyDescent="0.25">
      <c r="A1124">
        <v>1120</v>
      </c>
      <c r="B1124">
        <f t="shared" si="68"/>
        <v>-588311.50399999996</v>
      </c>
      <c r="C1124">
        <f t="shared" si="69"/>
        <v>-1207168.959</v>
      </c>
      <c r="D1124">
        <f t="shared" si="70"/>
        <v>173.09100000000001</v>
      </c>
      <c r="E1124" t="str">
        <f t="shared" si="71"/>
        <v>OK</v>
      </c>
      <c r="H1124">
        <v>8.1525839999999992</v>
      </c>
      <c r="I1124">
        <v>1120</v>
      </c>
      <c r="J1124">
        <v>588311.50399999996</v>
      </c>
      <c r="K1124">
        <v>1207168.959</v>
      </c>
      <c r="L1124">
        <v>173.09100000000001</v>
      </c>
      <c r="M1124">
        <v>7.4999999999999997E-2</v>
      </c>
      <c r="N1124">
        <v>1.446</v>
      </c>
      <c r="O1124" t="s">
        <v>10</v>
      </c>
      <c r="R1124">
        <v>6.9211989999999997</v>
      </c>
      <c r="S1124" s="3">
        <v>955</v>
      </c>
      <c r="T1124">
        <v>588849.75199999998</v>
      </c>
      <c r="U1124">
        <v>1208223.1510000001</v>
      </c>
      <c r="V1124">
        <v>169.16399999999999</v>
      </c>
      <c r="W1124">
        <v>-7.8E-2</v>
      </c>
      <c r="X1124">
        <v>1.4510000000000001</v>
      </c>
      <c r="Y1124" t="s">
        <v>10</v>
      </c>
    </row>
    <row r="1125" spans="1:25" x14ac:dyDescent="0.25">
      <c r="A1125">
        <v>1121</v>
      </c>
      <c r="B1125">
        <f t="shared" si="68"/>
        <v>-588308.03599999996</v>
      </c>
      <c r="C1125">
        <f t="shared" si="69"/>
        <v>-1207162.179</v>
      </c>
      <c r="D1125">
        <f t="shared" si="70"/>
        <v>173.142</v>
      </c>
      <c r="E1125" t="str">
        <f t="shared" si="71"/>
        <v>OK</v>
      </c>
      <c r="H1125">
        <v>8.1601999999999997</v>
      </c>
      <c r="I1125">
        <v>1121</v>
      </c>
      <c r="J1125">
        <v>588308.03599999996</v>
      </c>
      <c r="K1125">
        <v>1207162.179</v>
      </c>
      <c r="L1125">
        <v>173.142</v>
      </c>
      <c r="M1125">
        <v>8.2000000000000003E-2</v>
      </c>
      <c r="N1125">
        <v>1.4470000000000001</v>
      </c>
      <c r="O1125" t="s">
        <v>10</v>
      </c>
      <c r="R1125">
        <v>6.9290630000000002</v>
      </c>
      <c r="S1125" s="3">
        <v>956</v>
      </c>
      <c r="T1125">
        <v>588850.19299999997</v>
      </c>
      <c r="U1125">
        <v>1208215.3</v>
      </c>
      <c r="V1125">
        <v>169.041</v>
      </c>
      <c r="W1125">
        <v>-7.0000000000000007E-2</v>
      </c>
      <c r="X1125">
        <v>1.454</v>
      </c>
      <c r="Y1125" t="s">
        <v>10</v>
      </c>
    </row>
    <row r="1126" spans="1:25" x14ac:dyDescent="0.25">
      <c r="A1126">
        <v>1122</v>
      </c>
      <c r="B1126">
        <f t="shared" si="68"/>
        <v>-588306.30599999998</v>
      </c>
      <c r="C1126">
        <f t="shared" si="69"/>
        <v>-1207158.5589999999</v>
      </c>
      <c r="D1126">
        <f t="shared" si="70"/>
        <v>173.17599999999999</v>
      </c>
      <c r="E1126" t="str">
        <f t="shared" si="71"/>
        <v>HM</v>
      </c>
      <c r="H1126">
        <v>8.1642119999999991</v>
      </c>
      <c r="I1126">
        <v>1122</v>
      </c>
      <c r="J1126">
        <v>588306.30599999998</v>
      </c>
      <c r="K1126">
        <v>1207158.5589999999</v>
      </c>
      <c r="L1126">
        <v>173.17599999999999</v>
      </c>
      <c r="M1126">
        <v>7.4999999999999997E-2</v>
      </c>
      <c r="N1126">
        <v>1.4470000000000001</v>
      </c>
      <c r="O1126" t="s">
        <v>13</v>
      </c>
      <c r="R1126">
        <v>6.9373860000000001</v>
      </c>
      <c r="S1126" s="3">
        <v>957</v>
      </c>
      <c r="T1126">
        <v>588850.36499999999</v>
      </c>
      <c r="U1126">
        <v>1208206.98</v>
      </c>
      <c r="V1126">
        <v>168.905</v>
      </c>
      <c r="W1126">
        <v>-6.3E-2</v>
      </c>
      <c r="X1126">
        <v>1.444</v>
      </c>
      <c r="Y1126" t="s">
        <v>10</v>
      </c>
    </row>
    <row r="1127" spans="1:25" x14ac:dyDescent="0.25">
      <c r="A1127">
        <v>1123</v>
      </c>
      <c r="B1127">
        <f t="shared" si="68"/>
        <v>-588303.18799999997</v>
      </c>
      <c r="C1127">
        <f t="shared" si="69"/>
        <v>-1207151.4920000001</v>
      </c>
      <c r="D1127">
        <f t="shared" si="70"/>
        <v>173.22900000000001</v>
      </c>
      <c r="E1127" t="str">
        <f t="shared" si="71"/>
        <v>OK</v>
      </c>
      <c r="H1127">
        <v>8.1719369999999998</v>
      </c>
      <c r="I1127">
        <v>1123</v>
      </c>
      <c r="J1127">
        <v>588303.18799999997</v>
      </c>
      <c r="K1127">
        <v>1207151.4920000001</v>
      </c>
      <c r="L1127">
        <v>173.22900000000001</v>
      </c>
      <c r="M1127">
        <v>7.5999999999999998E-2</v>
      </c>
      <c r="N1127">
        <v>1.4470000000000001</v>
      </c>
      <c r="O1127" t="s">
        <v>10</v>
      </c>
      <c r="R1127">
        <v>6.9452150000000001</v>
      </c>
      <c r="S1127" s="3">
        <v>958</v>
      </c>
      <c r="T1127">
        <v>588850.29500000004</v>
      </c>
      <c r="U1127">
        <v>1208199.1510000001</v>
      </c>
      <c r="V1127">
        <v>168.79400000000001</v>
      </c>
      <c r="W1127">
        <v>-0.05</v>
      </c>
      <c r="X1127">
        <v>1.44</v>
      </c>
      <c r="Y1127" t="s">
        <v>10</v>
      </c>
    </row>
    <row r="1128" spans="1:25" x14ac:dyDescent="0.25">
      <c r="A1128">
        <v>1124</v>
      </c>
      <c r="B1128">
        <f t="shared" si="68"/>
        <v>-588300.28399999999</v>
      </c>
      <c r="C1128">
        <f t="shared" si="69"/>
        <v>-1207144.0589999999</v>
      </c>
      <c r="D1128">
        <f t="shared" si="70"/>
        <v>173.27600000000001</v>
      </c>
      <c r="E1128" t="str">
        <f t="shared" si="71"/>
        <v>OK</v>
      </c>
      <c r="H1128">
        <v>8.1799169999999997</v>
      </c>
      <c r="I1128">
        <v>1124</v>
      </c>
      <c r="J1128">
        <v>588300.28399999999</v>
      </c>
      <c r="K1128">
        <v>1207144.0589999999</v>
      </c>
      <c r="L1128">
        <v>173.27600000000001</v>
      </c>
      <c r="M1128">
        <v>7.8E-2</v>
      </c>
      <c r="N1128">
        <v>1.4470000000000001</v>
      </c>
      <c r="O1128" t="s">
        <v>10</v>
      </c>
      <c r="R1128">
        <v>6.9534609999999999</v>
      </c>
      <c r="S1128" s="3">
        <v>959</v>
      </c>
      <c r="T1128">
        <v>588850.04</v>
      </c>
      <c r="U1128">
        <v>1208190.909</v>
      </c>
      <c r="V1128">
        <v>168.68199999999999</v>
      </c>
      <c r="W1128">
        <v>-3.7999999999999999E-2</v>
      </c>
      <c r="X1128">
        <v>1.4390000000000001</v>
      </c>
      <c r="Y1128" t="s">
        <v>10</v>
      </c>
    </row>
    <row r="1129" spans="1:25" x14ac:dyDescent="0.25">
      <c r="A1129">
        <v>1125</v>
      </c>
      <c r="B1129">
        <f t="shared" si="68"/>
        <v>-588297.67700000003</v>
      </c>
      <c r="C1129">
        <f t="shared" si="69"/>
        <v>-1207136.5120000001</v>
      </c>
      <c r="D1129">
        <f t="shared" si="70"/>
        <v>173.33199999999999</v>
      </c>
      <c r="E1129" t="str">
        <f t="shared" si="71"/>
        <v>OK</v>
      </c>
      <c r="H1129">
        <v>8.1879019999999993</v>
      </c>
      <c r="I1129">
        <v>1125</v>
      </c>
      <c r="J1129">
        <v>588297.67700000003</v>
      </c>
      <c r="K1129">
        <v>1207136.5120000001</v>
      </c>
      <c r="L1129">
        <v>173.33199999999999</v>
      </c>
      <c r="M1129">
        <v>7.6999999999999999E-2</v>
      </c>
      <c r="N1129">
        <v>1.448</v>
      </c>
      <c r="O1129" t="s">
        <v>10</v>
      </c>
      <c r="R1129">
        <v>6.9606339999999998</v>
      </c>
      <c r="S1129" s="3">
        <v>960</v>
      </c>
      <c r="T1129">
        <v>588849.68099999998</v>
      </c>
      <c r="U1129">
        <v>1208183.7439999999</v>
      </c>
      <c r="V1129">
        <v>168.589</v>
      </c>
      <c r="W1129">
        <v>-3.1E-2</v>
      </c>
      <c r="X1129">
        <v>1.4379999999999999</v>
      </c>
      <c r="Y1129" t="s">
        <v>10</v>
      </c>
    </row>
    <row r="1130" spans="1:25" x14ac:dyDescent="0.25">
      <c r="A1130">
        <v>1126</v>
      </c>
      <c r="B1130">
        <f t="shared" si="68"/>
        <v>-588295.19499999995</v>
      </c>
      <c r="C1130">
        <f t="shared" si="69"/>
        <v>-1207128.233</v>
      </c>
      <c r="D1130">
        <f t="shared" si="70"/>
        <v>173.38900000000001</v>
      </c>
      <c r="E1130" t="str">
        <f t="shared" si="71"/>
        <v>OK</v>
      </c>
      <c r="H1130">
        <v>8.1965459999999997</v>
      </c>
      <c r="I1130">
        <v>1126</v>
      </c>
      <c r="J1130">
        <v>588295.19499999995</v>
      </c>
      <c r="K1130">
        <v>1207128.233</v>
      </c>
      <c r="L1130">
        <v>173.38900000000001</v>
      </c>
      <c r="M1130">
        <v>7.5999999999999998E-2</v>
      </c>
      <c r="N1130">
        <v>1.4450000000000001</v>
      </c>
      <c r="O1130" t="s">
        <v>10</v>
      </c>
      <c r="R1130">
        <v>6.9713450000000003</v>
      </c>
      <c r="S1130" s="3">
        <v>962</v>
      </c>
      <c r="T1130">
        <v>588849.01899999997</v>
      </c>
      <c r="U1130">
        <v>1208173.0549999999</v>
      </c>
      <c r="V1130">
        <v>168.465</v>
      </c>
      <c r="W1130">
        <v>-8.9999999999999993E-3</v>
      </c>
      <c r="X1130">
        <v>1.44</v>
      </c>
      <c r="Y1130" t="s">
        <v>10</v>
      </c>
    </row>
    <row r="1131" spans="1:25" x14ac:dyDescent="0.25">
      <c r="A1131">
        <v>1127</v>
      </c>
      <c r="B1131">
        <f t="shared" si="68"/>
        <v>-588293.21200000006</v>
      </c>
      <c r="C1131">
        <f t="shared" si="69"/>
        <v>-1207120.4850000001</v>
      </c>
      <c r="D1131">
        <f t="shared" si="70"/>
        <v>173.44800000000001</v>
      </c>
      <c r="E1131" t="str">
        <f t="shared" si="71"/>
        <v>OK</v>
      </c>
      <c r="H1131">
        <v>8.2045440000000003</v>
      </c>
      <c r="I1131">
        <v>1127</v>
      </c>
      <c r="J1131">
        <v>588293.21200000006</v>
      </c>
      <c r="K1131">
        <v>1207120.4850000001</v>
      </c>
      <c r="L1131">
        <v>173.44800000000001</v>
      </c>
      <c r="M1131">
        <v>7.8E-2</v>
      </c>
      <c r="N1131">
        <v>1.4490000000000001</v>
      </c>
      <c r="O1131" t="s">
        <v>10</v>
      </c>
      <c r="R1131">
        <v>6.9792439999999996</v>
      </c>
      <c r="S1131" s="3">
        <v>963</v>
      </c>
      <c r="T1131">
        <v>588848.46699999995</v>
      </c>
      <c r="U1131">
        <v>1208165.175</v>
      </c>
      <c r="V1131">
        <v>168.374</v>
      </c>
      <c r="W1131">
        <v>-3.0000000000000001E-3</v>
      </c>
      <c r="X1131">
        <v>1.4359999999999999</v>
      </c>
      <c r="Y1131" t="s">
        <v>10</v>
      </c>
    </row>
    <row r="1132" spans="1:25" x14ac:dyDescent="0.25">
      <c r="A1132">
        <v>1128</v>
      </c>
      <c r="B1132">
        <f t="shared" si="68"/>
        <v>-588291.61199999996</v>
      </c>
      <c r="C1132">
        <f t="shared" si="69"/>
        <v>-1207112.8870000001</v>
      </c>
      <c r="D1132">
        <f t="shared" si="70"/>
        <v>173.50700000000001</v>
      </c>
      <c r="E1132" t="str">
        <f t="shared" si="71"/>
        <v>OK</v>
      </c>
      <c r="H1132">
        <v>8.2123089999999994</v>
      </c>
      <c r="I1132">
        <v>1128</v>
      </c>
      <c r="J1132">
        <v>588291.61199999996</v>
      </c>
      <c r="K1132">
        <v>1207112.8870000001</v>
      </c>
      <c r="L1132">
        <v>173.50700000000001</v>
      </c>
      <c r="M1132">
        <v>7.8E-2</v>
      </c>
      <c r="N1132">
        <v>1.4450000000000001</v>
      </c>
      <c r="O1132" t="s">
        <v>10</v>
      </c>
      <c r="R1132">
        <v>6.9873200000000004</v>
      </c>
      <c r="S1132" s="3">
        <v>964</v>
      </c>
      <c r="T1132">
        <v>588847.89599999995</v>
      </c>
      <c r="U1132">
        <v>1208157.1189999999</v>
      </c>
      <c r="V1132">
        <v>168.286</v>
      </c>
      <c r="W1132">
        <v>-2E-3</v>
      </c>
      <c r="X1132">
        <v>1.4350000000000001</v>
      </c>
      <c r="Y1132" t="s">
        <v>10</v>
      </c>
    </row>
    <row r="1133" spans="1:25" x14ac:dyDescent="0.25">
      <c r="A1133">
        <v>1129</v>
      </c>
      <c r="B1133">
        <f t="shared" si="68"/>
        <v>-588290.45600000001</v>
      </c>
      <c r="C1133">
        <f t="shared" si="69"/>
        <v>-1207106.318</v>
      </c>
      <c r="D1133">
        <f t="shared" si="70"/>
        <v>173.54499999999999</v>
      </c>
      <c r="E1133" t="str">
        <f t="shared" si="71"/>
        <v>OK</v>
      </c>
      <c r="H1133">
        <v>8.2189800000000002</v>
      </c>
      <c r="I1133">
        <v>1129</v>
      </c>
      <c r="J1133">
        <v>588290.45600000001</v>
      </c>
      <c r="K1133">
        <v>1207106.318</v>
      </c>
      <c r="L1133">
        <v>173.54499999999999</v>
      </c>
      <c r="M1133">
        <v>7.8E-2</v>
      </c>
      <c r="N1133">
        <v>1.446</v>
      </c>
      <c r="O1133" t="s">
        <v>10</v>
      </c>
      <c r="R1133">
        <v>6.9957000000000003</v>
      </c>
      <c r="S1133" s="3">
        <v>965</v>
      </c>
      <c r="T1133">
        <v>588847.30200000003</v>
      </c>
      <c r="U1133">
        <v>1208148.76</v>
      </c>
      <c r="V1133">
        <v>168.197</v>
      </c>
      <c r="W1133">
        <v>-3.0000000000000001E-3</v>
      </c>
      <c r="X1133">
        <v>1.4379999999999999</v>
      </c>
      <c r="Y1133" t="s">
        <v>10</v>
      </c>
    </row>
    <row r="1134" spans="1:25" x14ac:dyDescent="0.25">
      <c r="A1134">
        <v>1130</v>
      </c>
      <c r="B1134">
        <f t="shared" si="68"/>
        <v>-588289.41</v>
      </c>
      <c r="C1134">
        <f t="shared" si="69"/>
        <v>-1207098.827</v>
      </c>
      <c r="D1134">
        <f t="shared" si="70"/>
        <v>173.6</v>
      </c>
      <c r="E1134" t="str">
        <f t="shared" si="71"/>
        <v>OK</v>
      </c>
      <c r="H1134">
        <v>8.2265429999999995</v>
      </c>
      <c r="I1134">
        <v>1130</v>
      </c>
      <c r="J1134">
        <v>588289.41</v>
      </c>
      <c r="K1134">
        <v>1207098.827</v>
      </c>
      <c r="L1134">
        <v>173.6</v>
      </c>
      <c r="M1134">
        <v>7.6999999999999999E-2</v>
      </c>
      <c r="N1134">
        <v>1.4450000000000001</v>
      </c>
      <c r="O1134" t="s">
        <v>10</v>
      </c>
      <c r="R1134">
        <v>7.0038340000000003</v>
      </c>
      <c r="S1134" s="3">
        <v>966</v>
      </c>
      <c r="T1134">
        <v>588846.73499999999</v>
      </c>
      <c r="U1134">
        <v>1208140.6459999999</v>
      </c>
      <c r="V1134">
        <v>168.11099999999999</v>
      </c>
      <c r="W1134">
        <v>3.0000000000000001E-3</v>
      </c>
      <c r="X1134">
        <v>1.4350000000000001</v>
      </c>
      <c r="Y1134" t="s">
        <v>10</v>
      </c>
    </row>
    <row r="1135" spans="1:25" x14ac:dyDescent="0.25">
      <c r="A1135">
        <v>1131</v>
      </c>
      <c r="B1135">
        <f t="shared" si="68"/>
        <v>-588288.61699999997</v>
      </c>
      <c r="C1135">
        <f t="shared" si="69"/>
        <v>-1207091.023</v>
      </c>
      <c r="D1135">
        <f t="shared" si="70"/>
        <v>173.64699999999999</v>
      </c>
      <c r="E1135" t="str">
        <f t="shared" si="71"/>
        <v>OK</v>
      </c>
      <c r="H1135">
        <v>8.2343879999999992</v>
      </c>
      <c r="I1135">
        <v>1131</v>
      </c>
      <c r="J1135">
        <v>588288.61699999997</v>
      </c>
      <c r="K1135">
        <v>1207091.023</v>
      </c>
      <c r="L1135">
        <v>173.64699999999999</v>
      </c>
      <c r="M1135">
        <v>7.9000000000000001E-2</v>
      </c>
      <c r="N1135">
        <v>1.448</v>
      </c>
      <c r="O1135" t="s">
        <v>10</v>
      </c>
      <c r="R1135">
        <v>7.012194</v>
      </c>
      <c r="S1135" s="3">
        <v>967</v>
      </c>
      <c r="T1135">
        <v>588846.15300000005</v>
      </c>
      <c r="U1135">
        <v>1208132.3060000001</v>
      </c>
      <c r="V1135">
        <v>168.03200000000001</v>
      </c>
      <c r="W1135">
        <v>-2E-3</v>
      </c>
      <c r="X1135">
        <v>1.44</v>
      </c>
      <c r="Y1135" t="s">
        <v>10</v>
      </c>
    </row>
    <row r="1136" spans="1:25" x14ac:dyDescent="0.25">
      <c r="A1136">
        <v>1132</v>
      </c>
      <c r="B1136">
        <f t="shared" si="68"/>
        <v>-588288.12699999998</v>
      </c>
      <c r="C1136">
        <f t="shared" si="69"/>
        <v>-1207083.1100000001</v>
      </c>
      <c r="D1136">
        <f t="shared" si="70"/>
        <v>173.68799999999999</v>
      </c>
      <c r="E1136" t="str">
        <f t="shared" si="71"/>
        <v>OK</v>
      </c>
      <c r="H1136">
        <v>8.2423169999999999</v>
      </c>
      <c r="I1136">
        <v>1132</v>
      </c>
      <c r="J1136">
        <v>588288.12699999998</v>
      </c>
      <c r="K1136">
        <v>1207083.1100000001</v>
      </c>
      <c r="L1136">
        <v>173.68799999999999</v>
      </c>
      <c r="M1136">
        <v>7.9000000000000001E-2</v>
      </c>
      <c r="N1136">
        <v>1.45</v>
      </c>
      <c r="O1136" t="s">
        <v>10</v>
      </c>
      <c r="R1136">
        <v>7.0204610000000001</v>
      </c>
      <c r="S1136" s="3">
        <v>968</v>
      </c>
      <c r="T1136">
        <v>588845.56999999995</v>
      </c>
      <c r="U1136">
        <v>1208124.06</v>
      </c>
      <c r="V1136">
        <v>167.96199999999999</v>
      </c>
      <c r="W1136">
        <v>-4.0000000000000001E-3</v>
      </c>
      <c r="X1136">
        <v>1.4379999999999999</v>
      </c>
      <c r="Y1136" t="s">
        <v>10</v>
      </c>
    </row>
    <row r="1137" spans="1:25" x14ac:dyDescent="0.25">
      <c r="A1137">
        <v>1133</v>
      </c>
      <c r="B1137">
        <f t="shared" si="68"/>
        <v>-588287.946</v>
      </c>
      <c r="C1137">
        <f t="shared" si="69"/>
        <v>-1207075.5490000001</v>
      </c>
      <c r="D1137">
        <f t="shared" si="70"/>
        <v>173.72499999999999</v>
      </c>
      <c r="E1137" t="str">
        <f t="shared" si="71"/>
        <v>OK</v>
      </c>
      <c r="H1137">
        <v>8.2498810000000002</v>
      </c>
      <c r="I1137">
        <v>1133</v>
      </c>
      <c r="J1137">
        <v>588287.946</v>
      </c>
      <c r="K1137">
        <v>1207075.5490000001</v>
      </c>
      <c r="L1137">
        <v>173.72499999999999</v>
      </c>
      <c r="M1137">
        <v>7.5999999999999998E-2</v>
      </c>
      <c r="N1137">
        <v>1.4510000000000001</v>
      </c>
      <c r="O1137" t="s">
        <v>10</v>
      </c>
      <c r="R1137">
        <v>7.0284849999999999</v>
      </c>
      <c r="S1137" s="3">
        <v>969</v>
      </c>
      <c r="T1137">
        <v>588845.01</v>
      </c>
      <c r="U1137">
        <v>1208116.0549999999</v>
      </c>
      <c r="V1137">
        <v>167.89</v>
      </c>
      <c r="W1137">
        <v>-3.0000000000000001E-3</v>
      </c>
      <c r="X1137">
        <v>1.4350000000000001</v>
      </c>
      <c r="Y1137" t="s">
        <v>10</v>
      </c>
    </row>
    <row r="1138" spans="1:25" x14ac:dyDescent="0.25">
      <c r="A1138">
        <v>1134</v>
      </c>
      <c r="B1138">
        <f t="shared" si="68"/>
        <v>-588288.04500000004</v>
      </c>
      <c r="C1138">
        <f t="shared" si="69"/>
        <v>-1207067.5190000001</v>
      </c>
      <c r="D1138">
        <f t="shared" si="70"/>
        <v>173.76</v>
      </c>
      <c r="E1138" t="str">
        <f t="shared" si="71"/>
        <v>OK</v>
      </c>
      <c r="H1138">
        <v>8.2579119999999993</v>
      </c>
      <c r="I1138">
        <v>1134</v>
      </c>
      <c r="J1138">
        <v>588288.04500000004</v>
      </c>
      <c r="K1138">
        <v>1207067.5190000001</v>
      </c>
      <c r="L1138">
        <v>173.76</v>
      </c>
      <c r="M1138">
        <v>8.1000000000000003E-2</v>
      </c>
      <c r="N1138">
        <v>1.444</v>
      </c>
      <c r="O1138" t="s">
        <v>10</v>
      </c>
      <c r="R1138">
        <v>7.0365529999999996</v>
      </c>
      <c r="S1138" s="3">
        <v>970</v>
      </c>
      <c r="T1138">
        <v>588844.44299999997</v>
      </c>
      <c r="U1138">
        <v>1208108.007</v>
      </c>
      <c r="V1138">
        <v>167.821</v>
      </c>
      <c r="W1138">
        <v>-5.0000000000000001E-3</v>
      </c>
      <c r="X1138">
        <v>1.4350000000000001</v>
      </c>
      <c r="Y1138" t="s">
        <v>10</v>
      </c>
    </row>
    <row r="1139" spans="1:25" x14ac:dyDescent="0.25">
      <c r="A1139">
        <v>1135</v>
      </c>
      <c r="B1139">
        <f t="shared" si="68"/>
        <v>-588288.39099999995</v>
      </c>
      <c r="C1139">
        <f t="shared" si="69"/>
        <v>-1207061.2520000001</v>
      </c>
      <c r="D1139">
        <f t="shared" si="70"/>
        <v>173.792</v>
      </c>
      <c r="E1139" t="str">
        <f t="shared" si="71"/>
        <v>HM</v>
      </c>
      <c r="H1139">
        <v>8.264189</v>
      </c>
      <c r="I1139">
        <v>1135</v>
      </c>
      <c r="J1139">
        <v>588288.39099999995</v>
      </c>
      <c r="K1139">
        <v>1207061.2520000001</v>
      </c>
      <c r="L1139">
        <v>173.792</v>
      </c>
      <c r="M1139">
        <v>7.6999999999999999E-2</v>
      </c>
      <c r="N1139">
        <v>1.444</v>
      </c>
      <c r="O1139" t="s">
        <v>13</v>
      </c>
      <c r="R1139">
        <v>7.0449359999999999</v>
      </c>
      <c r="S1139" s="3">
        <v>971</v>
      </c>
      <c r="T1139">
        <v>588843.853</v>
      </c>
      <c r="U1139">
        <v>1208099.645</v>
      </c>
      <c r="V1139">
        <v>167.756</v>
      </c>
      <c r="W1139">
        <v>-5.0000000000000001E-3</v>
      </c>
      <c r="X1139">
        <v>1.4339999999999999</v>
      </c>
      <c r="Y1139" t="s">
        <v>10</v>
      </c>
    </row>
    <row r="1140" spans="1:25" x14ac:dyDescent="0.25">
      <c r="A1140">
        <v>1136</v>
      </c>
      <c r="B1140">
        <f t="shared" si="68"/>
        <v>-588288.88800000004</v>
      </c>
      <c r="C1140">
        <f t="shared" si="69"/>
        <v>-1207055.077</v>
      </c>
      <c r="D1140">
        <f t="shared" si="70"/>
        <v>173.81200000000001</v>
      </c>
      <c r="E1140" t="str">
        <f t="shared" si="71"/>
        <v>HM</v>
      </c>
      <c r="H1140">
        <v>8.270384</v>
      </c>
      <c r="I1140">
        <v>1136</v>
      </c>
      <c r="J1140">
        <v>588288.88800000004</v>
      </c>
      <c r="K1140">
        <v>1207055.077</v>
      </c>
      <c r="L1140">
        <v>173.81200000000001</v>
      </c>
      <c r="M1140">
        <v>7.9000000000000001E-2</v>
      </c>
      <c r="N1140">
        <v>1.4490000000000001</v>
      </c>
      <c r="O1140" t="s">
        <v>13</v>
      </c>
      <c r="R1140">
        <v>7.053134</v>
      </c>
      <c r="S1140" s="3">
        <v>972</v>
      </c>
      <c r="T1140">
        <v>588843.277</v>
      </c>
      <c r="U1140">
        <v>1208091.4669999999</v>
      </c>
      <c r="V1140">
        <v>167.68899999999999</v>
      </c>
      <c r="W1140">
        <v>-4.0000000000000001E-3</v>
      </c>
      <c r="X1140">
        <v>1.4339999999999999</v>
      </c>
      <c r="Y1140" t="s">
        <v>10</v>
      </c>
    </row>
    <row r="1141" spans="1:25" x14ac:dyDescent="0.25">
      <c r="A1141">
        <v>1137</v>
      </c>
      <c r="B1141">
        <f t="shared" si="68"/>
        <v>-588289.76599999995</v>
      </c>
      <c r="C1141">
        <f t="shared" si="69"/>
        <v>-1207047.4990000001</v>
      </c>
      <c r="D1141">
        <f t="shared" si="70"/>
        <v>173.834</v>
      </c>
      <c r="E1141" t="str">
        <f t="shared" si="71"/>
        <v>OK</v>
      </c>
      <c r="H1141">
        <v>8.2780129999999996</v>
      </c>
      <c r="I1141">
        <v>1137</v>
      </c>
      <c r="J1141">
        <v>588289.76599999995</v>
      </c>
      <c r="K1141">
        <v>1207047.4990000001</v>
      </c>
      <c r="L1141">
        <v>173.834</v>
      </c>
      <c r="M1141">
        <v>7.5999999999999998E-2</v>
      </c>
      <c r="N1141">
        <v>1.454</v>
      </c>
      <c r="O1141" t="s">
        <v>10</v>
      </c>
      <c r="R1141">
        <v>7.0594729999999997</v>
      </c>
      <c r="S1141" s="3">
        <v>973</v>
      </c>
      <c r="T1141">
        <v>588842.82999999996</v>
      </c>
      <c r="U1141">
        <v>1208085.1440000001</v>
      </c>
      <c r="V1141">
        <v>167.649</v>
      </c>
      <c r="W1141">
        <v>-5.0000000000000001E-3</v>
      </c>
      <c r="X1141">
        <v>1.4339999999999999</v>
      </c>
      <c r="Y1141" t="s">
        <v>10</v>
      </c>
    </row>
    <row r="1142" spans="1:25" x14ac:dyDescent="0.25">
      <c r="A1142">
        <v>1138</v>
      </c>
      <c r="B1142">
        <f t="shared" si="68"/>
        <v>-588291.10499999998</v>
      </c>
      <c r="C1142">
        <f t="shared" si="69"/>
        <v>-1207039.007</v>
      </c>
      <c r="D1142">
        <f t="shared" si="70"/>
        <v>173.863</v>
      </c>
      <c r="E1142" t="str">
        <f t="shared" si="71"/>
        <v>OK</v>
      </c>
      <c r="H1142">
        <v>8.2866099999999996</v>
      </c>
      <c r="I1142">
        <v>1138</v>
      </c>
      <c r="J1142">
        <v>588291.10499999998</v>
      </c>
      <c r="K1142">
        <v>1207039.007</v>
      </c>
      <c r="L1142">
        <v>173.863</v>
      </c>
      <c r="M1142">
        <v>7.9000000000000001E-2</v>
      </c>
      <c r="N1142">
        <v>1.4490000000000001</v>
      </c>
      <c r="O1142" t="s">
        <v>10</v>
      </c>
      <c r="R1142">
        <v>7.0760329999999998</v>
      </c>
      <c r="S1142" s="3">
        <v>976</v>
      </c>
      <c r="T1142">
        <v>588841.66500000004</v>
      </c>
      <c r="U1142">
        <v>1208068.625</v>
      </c>
      <c r="V1142">
        <v>167.56399999999999</v>
      </c>
      <c r="W1142">
        <v>-1E-3</v>
      </c>
      <c r="X1142">
        <v>1.4370000000000001</v>
      </c>
      <c r="Y1142" t="s">
        <v>10</v>
      </c>
    </row>
    <row r="1143" spans="1:25" x14ac:dyDescent="0.25">
      <c r="A1143">
        <v>1139</v>
      </c>
      <c r="B1143">
        <f t="shared" si="68"/>
        <v>-588292.652</v>
      </c>
      <c r="C1143">
        <f t="shared" si="69"/>
        <v>-1207031.2120000001</v>
      </c>
      <c r="D1143">
        <f t="shared" si="70"/>
        <v>173.881</v>
      </c>
      <c r="E1143" t="str">
        <f t="shared" si="71"/>
        <v>OK</v>
      </c>
      <c r="H1143">
        <v>8.2945580000000003</v>
      </c>
      <c r="I1143">
        <v>1139</v>
      </c>
      <c r="J1143">
        <v>588292.652</v>
      </c>
      <c r="K1143">
        <v>1207031.2120000001</v>
      </c>
      <c r="L1143">
        <v>173.881</v>
      </c>
      <c r="M1143">
        <v>7.9000000000000001E-2</v>
      </c>
      <c r="N1143">
        <v>1.4490000000000001</v>
      </c>
      <c r="O1143" t="s">
        <v>10</v>
      </c>
      <c r="R1143">
        <v>7.0831369999999998</v>
      </c>
      <c r="S1143" s="3">
        <v>977</v>
      </c>
      <c r="T1143">
        <v>588841.17599999998</v>
      </c>
      <c r="U1143">
        <v>1208061.5379999999</v>
      </c>
      <c r="V1143">
        <v>167.53100000000001</v>
      </c>
      <c r="W1143">
        <v>2E-3</v>
      </c>
      <c r="X1143">
        <v>1.4350000000000001</v>
      </c>
      <c r="Y1143" t="s">
        <v>10</v>
      </c>
    </row>
    <row r="1144" spans="1:25" x14ac:dyDescent="0.25">
      <c r="A1144">
        <v>1140</v>
      </c>
      <c r="B1144">
        <f t="shared" si="68"/>
        <v>-588294.58499999996</v>
      </c>
      <c r="C1144">
        <f t="shared" si="69"/>
        <v>-1207023.22</v>
      </c>
      <c r="D1144">
        <f t="shared" si="70"/>
        <v>173.89500000000001</v>
      </c>
      <c r="E1144" t="str">
        <f t="shared" si="71"/>
        <v>OK</v>
      </c>
      <c r="H1144">
        <v>8.3027809999999995</v>
      </c>
      <c r="I1144">
        <v>1140</v>
      </c>
      <c r="J1144">
        <v>588294.58499999996</v>
      </c>
      <c r="K1144">
        <v>1207023.22</v>
      </c>
      <c r="L1144">
        <v>173.89500000000001</v>
      </c>
      <c r="M1144">
        <v>7.4999999999999997E-2</v>
      </c>
      <c r="N1144">
        <v>1.452</v>
      </c>
      <c r="O1144" t="s">
        <v>10</v>
      </c>
      <c r="R1144">
        <v>7.0912269999999999</v>
      </c>
      <c r="S1144" s="3">
        <v>978</v>
      </c>
      <c r="T1144">
        <v>588840.61100000003</v>
      </c>
      <c r="U1144">
        <v>1208053.4680000001</v>
      </c>
      <c r="V1144">
        <v>167.494</v>
      </c>
      <c r="W1144">
        <v>-1E-3</v>
      </c>
      <c r="X1144">
        <v>1.4339999999999999</v>
      </c>
      <c r="Y1144" t="s">
        <v>10</v>
      </c>
    </row>
    <row r="1145" spans="1:25" x14ac:dyDescent="0.25">
      <c r="A1145">
        <v>1141</v>
      </c>
      <c r="B1145">
        <f t="shared" si="68"/>
        <v>-588296.76500000001</v>
      </c>
      <c r="C1145">
        <f t="shared" si="69"/>
        <v>-1207015.6189999999</v>
      </c>
      <c r="D1145">
        <f t="shared" si="70"/>
        <v>173.90700000000001</v>
      </c>
      <c r="E1145" t="str">
        <f t="shared" si="71"/>
        <v>OK</v>
      </c>
      <c r="H1145">
        <v>8.310689</v>
      </c>
      <c r="I1145">
        <v>1141</v>
      </c>
      <c r="J1145">
        <v>588296.76500000001</v>
      </c>
      <c r="K1145">
        <v>1207015.6189999999</v>
      </c>
      <c r="L1145">
        <v>173.90700000000001</v>
      </c>
      <c r="M1145">
        <v>7.4999999999999997E-2</v>
      </c>
      <c r="N1145">
        <v>1.4530000000000001</v>
      </c>
      <c r="O1145" t="s">
        <v>10</v>
      </c>
      <c r="R1145">
        <v>7.0993409999999999</v>
      </c>
      <c r="S1145" s="3">
        <v>979</v>
      </c>
      <c r="T1145">
        <v>588840.04500000004</v>
      </c>
      <c r="U1145">
        <v>1208045.3740000001</v>
      </c>
      <c r="V1145">
        <v>167.45400000000001</v>
      </c>
      <c r="W1145">
        <v>-1E-3</v>
      </c>
      <c r="X1145">
        <v>1.4359999999999999</v>
      </c>
      <c r="Y1145" t="s">
        <v>10</v>
      </c>
    </row>
    <row r="1146" spans="1:25" x14ac:dyDescent="0.25">
      <c r="A1146">
        <v>1142</v>
      </c>
      <c r="B1146">
        <f t="shared" si="68"/>
        <v>-588299.29</v>
      </c>
      <c r="C1146">
        <f t="shared" si="69"/>
        <v>-1207007.8799999999</v>
      </c>
      <c r="D1146">
        <f t="shared" si="70"/>
        <v>173.90899999999999</v>
      </c>
      <c r="E1146" t="str">
        <f t="shared" si="71"/>
        <v>OK</v>
      </c>
      <c r="H1146">
        <v>8.3188300000000002</v>
      </c>
      <c r="I1146">
        <v>1142</v>
      </c>
      <c r="J1146">
        <v>588299.29</v>
      </c>
      <c r="K1146">
        <v>1207007.8799999999</v>
      </c>
      <c r="L1146">
        <v>173.90899999999999</v>
      </c>
      <c r="M1146">
        <v>8.4000000000000005E-2</v>
      </c>
      <c r="N1146">
        <v>1.446</v>
      </c>
      <c r="O1146" t="s">
        <v>10</v>
      </c>
      <c r="R1146">
        <v>7.1074320000000002</v>
      </c>
      <c r="S1146" s="3">
        <v>980</v>
      </c>
      <c r="T1146">
        <v>588839.48</v>
      </c>
      <c r="U1146">
        <v>1208037.3019999999</v>
      </c>
      <c r="V1146">
        <v>167.41499999999999</v>
      </c>
      <c r="W1146">
        <v>0</v>
      </c>
      <c r="X1146">
        <v>1.4339999999999999</v>
      </c>
      <c r="Y1146" t="s">
        <v>10</v>
      </c>
    </row>
    <row r="1147" spans="1:25" x14ac:dyDescent="0.25">
      <c r="A1147">
        <v>1143</v>
      </c>
      <c r="B1147">
        <f t="shared" si="68"/>
        <v>-588302.04700000002</v>
      </c>
      <c r="C1147">
        <f t="shared" si="69"/>
        <v>-1207000.5160000001</v>
      </c>
      <c r="D1147">
        <f t="shared" si="70"/>
        <v>173.92599999999999</v>
      </c>
      <c r="E1147" t="str">
        <f t="shared" si="71"/>
        <v>OK</v>
      </c>
      <c r="H1147">
        <v>8.3266939999999998</v>
      </c>
      <c r="I1147">
        <v>1143</v>
      </c>
      <c r="J1147">
        <v>588302.04700000002</v>
      </c>
      <c r="K1147">
        <v>1207000.5160000001</v>
      </c>
      <c r="L1147">
        <v>173.92599999999999</v>
      </c>
      <c r="M1147">
        <v>7.5999999999999998E-2</v>
      </c>
      <c r="N1147">
        <v>1.448</v>
      </c>
      <c r="O1147" t="s">
        <v>10</v>
      </c>
      <c r="R1147">
        <v>7.1146719999999997</v>
      </c>
      <c r="S1147" s="3">
        <v>981</v>
      </c>
      <c r="T1147">
        <v>588838.98199999996</v>
      </c>
      <c r="U1147">
        <v>1208030.0789999999</v>
      </c>
      <c r="V1147">
        <v>167.381</v>
      </c>
      <c r="W1147">
        <v>3.0000000000000001E-3</v>
      </c>
      <c r="X1147">
        <v>1.4370000000000001</v>
      </c>
      <c r="Y1147" t="s">
        <v>10</v>
      </c>
    </row>
    <row r="1148" spans="1:25" x14ac:dyDescent="0.25">
      <c r="A1148">
        <v>1144</v>
      </c>
      <c r="B1148">
        <f t="shared" si="68"/>
        <v>-588305.18099999998</v>
      </c>
      <c r="C1148">
        <f t="shared" si="69"/>
        <v>-1206993.0490000001</v>
      </c>
      <c r="D1148">
        <f t="shared" si="70"/>
        <v>173.941</v>
      </c>
      <c r="E1148" t="str">
        <f t="shared" si="71"/>
        <v>OK</v>
      </c>
      <c r="H1148">
        <v>8.3347929999999995</v>
      </c>
      <c r="I1148">
        <v>1144</v>
      </c>
      <c r="J1148">
        <v>588305.18099999998</v>
      </c>
      <c r="K1148">
        <v>1206993.0490000001</v>
      </c>
      <c r="L1148">
        <v>173.941</v>
      </c>
      <c r="M1148">
        <v>8.2000000000000003E-2</v>
      </c>
      <c r="N1148">
        <v>1.452</v>
      </c>
      <c r="O1148" t="s">
        <v>10</v>
      </c>
      <c r="R1148">
        <v>7.1265679999999998</v>
      </c>
      <c r="S1148" s="3">
        <v>983</v>
      </c>
      <c r="T1148">
        <v>588838.152</v>
      </c>
      <c r="U1148">
        <v>1208018.2120000001</v>
      </c>
      <c r="V1148">
        <v>167.31800000000001</v>
      </c>
      <c r="W1148">
        <v>-3.0000000000000001E-3</v>
      </c>
      <c r="X1148">
        <v>1.4350000000000001</v>
      </c>
      <c r="Y1148" t="s">
        <v>10</v>
      </c>
    </row>
    <row r="1149" spans="1:25" x14ac:dyDescent="0.25">
      <c r="A1149">
        <v>1145</v>
      </c>
      <c r="B1149">
        <f t="shared" si="68"/>
        <v>-588308.69099999999</v>
      </c>
      <c r="C1149">
        <f t="shared" si="69"/>
        <v>-1206985.5900000001</v>
      </c>
      <c r="D1149">
        <f t="shared" si="70"/>
        <v>173.96</v>
      </c>
      <c r="E1149" t="str">
        <f t="shared" si="71"/>
        <v>OK</v>
      </c>
      <c r="H1149">
        <v>8.3430370000000007</v>
      </c>
      <c r="I1149">
        <v>1145</v>
      </c>
      <c r="J1149">
        <v>588308.69099999999</v>
      </c>
      <c r="K1149">
        <v>1206985.5900000001</v>
      </c>
      <c r="L1149">
        <v>173.96</v>
      </c>
      <c r="M1149">
        <v>0.08</v>
      </c>
      <c r="N1149">
        <v>1.452</v>
      </c>
      <c r="O1149" t="s">
        <v>10</v>
      </c>
      <c r="R1149">
        <v>7.1350939999999996</v>
      </c>
      <c r="S1149" s="3">
        <v>984</v>
      </c>
      <c r="T1149">
        <v>588837.56200000003</v>
      </c>
      <c r="U1149">
        <v>1208009.706</v>
      </c>
      <c r="V1149">
        <v>167.29</v>
      </c>
      <c r="W1149">
        <v>-6.0000000000000001E-3</v>
      </c>
      <c r="X1149">
        <v>1.4339999999999999</v>
      </c>
      <c r="Y1149" t="s">
        <v>10</v>
      </c>
    </row>
    <row r="1150" spans="1:25" x14ac:dyDescent="0.25">
      <c r="A1150">
        <v>1146</v>
      </c>
      <c r="B1150">
        <f t="shared" si="68"/>
        <v>-588312.35800000001</v>
      </c>
      <c r="C1150">
        <f t="shared" si="69"/>
        <v>-1206978.5649999999</v>
      </c>
      <c r="D1150">
        <f t="shared" si="70"/>
        <v>173.976</v>
      </c>
      <c r="E1150" t="str">
        <f t="shared" si="71"/>
        <v>OK</v>
      </c>
      <c r="H1150">
        <v>8.3509620000000009</v>
      </c>
      <c r="I1150">
        <v>1146</v>
      </c>
      <c r="J1150">
        <v>588312.35800000001</v>
      </c>
      <c r="K1150">
        <v>1206978.5649999999</v>
      </c>
      <c r="L1150">
        <v>173.976</v>
      </c>
      <c r="M1150">
        <v>7.4999999999999997E-2</v>
      </c>
      <c r="N1150">
        <v>1.45</v>
      </c>
      <c r="O1150" t="s">
        <v>10</v>
      </c>
      <c r="R1150">
        <v>7.1425850000000004</v>
      </c>
      <c r="S1150" s="3">
        <v>985</v>
      </c>
      <c r="T1150">
        <v>588837.03700000001</v>
      </c>
      <c r="U1150">
        <v>1208002.2339999999</v>
      </c>
      <c r="V1150">
        <v>167.268</v>
      </c>
      <c r="W1150">
        <v>-4.0000000000000001E-3</v>
      </c>
      <c r="X1150">
        <v>1.4390000000000001</v>
      </c>
      <c r="Y1150" t="s">
        <v>10</v>
      </c>
    </row>
    <row r="1151" spans="1:25" x14ac:dyDescent="0.25">
      <c r="A1151">
        <v>1147</v>
      </c>
      <c r="B1151">
        <f t="shared" si="68"/>
        <v>-588316.34499999997</v>
      </c>
      <c r="C1151">
        <f t="shared" si="69"/>
        <v>-1206971.6299999999</v>
      </c>
      <c r="D1151">
        <f t="shared" si="70"/>
        <v>173.99700000000001</v>
      </c>
      <c r="E1151" t="str">
        <f t="shared" si="71"/>
        <v>OK</v>
      </c>
      <c r="H1151">
        <v>8.358962</v>
      </c>
      <c r="I1151">
        <v>1147</v>
      </c>
      <c r="J1151">
        <v>588316.34499999997</v>
      </c>
      <c r="K1151">
        <v>1206971.6299999999</v>
      </c>
      <c r="L1151">
        <v>173.99700000000001</v>
      </c>
      <c r="M1151">
        <v>7.8E-2</v>
      </c>
      <c r="N1151">
        <v>1.4470000000000001</v>
      </c>
      <c r="O1151" t="s">
        <v>10</v>
      </c>
      <c r="R1151">
        <v>7.1507639999999997</v>
      </c>
      <c r="S1151" s="3">
        <v>986</v>
      </c>
      <c r="T1151">
        <v>588836.47100000002</v>
      </c>
      <c r="U1151">
        <v>1207994.074</v>
      </c>
      <c r="V1151">
        <v>167.24700000000001</v>
      </c>
      <c r="W1151">
        <v>-1E-3</v>
      </c>
      <c r="X1151">
        <v>1.4370000000000001</v>
      </c>
      <c r="Y1151" t="s">
        <v>10</v>
      </c>
    </row>
    <row r="1152" spans="1:25" x14ac:dyDescent="0.25">
      <c r="A1152">
        <v>1148</v>
      </c>
      <c r="B1152">
        <f t="shared" si="68"/>
        <v>-588319.06299999997</v>
      </c>
      <c r="C1152">
        <f t="shared" si="69"/>
        <v>-1206967.2450000001</v>
      </c>
      <c r="D1152">
        <f t="shared" si="70"/>
        <v>174.00800000000001</v>
      </c>
      <c r="E1152" t="str">
        <f t="shared" si="71"/>
        <v>HM</v>
      </c>
      <c r="H1152">
        <v>8.3641210000000008</v>
      </c>
      <c r="I1152">
        <v>1148</v>
      </c>
      <c r="J1152">
        <v>588319.06299999997</v>
      </c>
      <c r="K1152">
        <v>1206967.2450000001</v>
      </c>
      <c r="L1152">
        <v>174.00800000000001</v>
      </c>
      <c r="M1152">
        <v>7.2999999999999995E-2</v>
      </c>
      <c r="N1152">
        <v>1.448</v>
      </c>
      <c r="O1152" t="s">
        <v>13</v>
      </c>
      <c r="R1152">
        <v>7.1595240000000002</v>
      </c>
      <c r="S1152" s="3">
        <v>987</v>
      </c>
      <c r="T1152">
        <v>588835.86300000001</v>
      </c>
      <c r="U1152">
        <v>1207985.3359999999</v>
      </c>
      <c r="V1152">
        <v>167.22200000000001</v>
      </c>
      <c r="W1152">
        <v>-1E-3</v>
      </c>
      <c r="X1152">
        <v>1.4370000000000001</v>
      </c>
      <c r="Y1152" t="s">
        <v>10</v>
      </c>
    </row>
    <row r="1153" spans="1:25" x14ac:dyDescent="0.25">
      <c r="A1153">
        <v>1149</v>
      </c>
      <c r="B1153">
        <f t="shared" si="68"/>
        <v>-588323.29</v>
      </c>
      <c r="C1153">
        <f t="shared" si="69"/>
        <v>-1206960.9040000001</v>
      </c>
      <c r="D1153">
        <f t="shared" si="70"/>
        <v>174.02500000000001</v>
      </c>
      <c r="E1153" t="str">
        <f t="shared" si="71"/>
        <v>OK</v>
      </c>
      <c r="H1153">
        <v>8.3717419999999994</v>
      </c>
      <c r="I1153">
        <v>1149</v>
      </c>
      <c r="J1153">
        <v>588323.29</v>
      </c>
      <c r="K1153">
        <v>1206960.9040000001</v>
      </c>
      <c r="L1153">
        <v>174.02500000000001</v>
      </c>
      <c r="M1153">
        <v>7.9000000000000001E-2</v>
      </c>
      <c r="N1153">
        <v>1.4470000000000001</v>
      </c>
      <c r="O1153" t="s">
        <v>10</v>
      </c>
      <c r="R1153">
        <v>7.1677770000000001</v>
      </c>
      <c r="S1153" s="3">
        <v>988</v>
      </c>
      <c r="T1153">
        <v>588835.28599999996</v>
      </c>
      <c r="U1153">
        <v>1207977.1029999999</v>
      </c>
      <c r="V1153">
        <v>167.2</v>
      </c>
      <c r="W1153">
        <v>-3.0000000000000001E-3</v>
      </c>
      <c r="X1153">
        <v>1.4350000000000001</v>
      </c>
      <c r="Y1153" t="s">
        <v>10</v>
      </c>
    </row>
    <row r="1154" spans="1:25" x14ac:dyDescent="0.25">
      <c r="A1154">
        <v>1150</v>
      </c>
      <c r="B1154">
        <f t="shared" si="68"/>
        <v>-588327.99399999995</v>
      </c>
      <c r="C1154">
        <f t="shared" si="69"/>
        <v>-1206954.406</v>
      </c>
      <c r="D1154">
        <f t="shared" si="70"/>
        <v>174.036</v>
      </c>
      <c r="E1154" t="str">
        <f t="shared" si="71"/>
        <v>OK</v>
      </c>
      <c r="H1154">
        <v>8.3797650000000008</v>
      </c>
      <c r="I1154">
        <v>1150</v>
      </c>
      <c r="J1154">
        <v>588327.99399999995</v>
      </c>
      <c r="K1154">
        <v>1206954.406</v>
      </c>
      <c r="L1154">
        <v>174.036</v>
      </c>
      <c r="M1154">
        <v>7.9000000000000001E-2</v>
      </c>
      <c r="N1154">
        <v>1.4490000000000001</v>
      </c>
      <c r="O1154" t="s">
        <v>10</v>
      </c>
      <c r="R1154">
        <v>7.1757359999999997</v>
      </c>
      <c r="S1154" s="3">
        <v>989</v>
      </c>
      <c r="T1154">
        <v>588834.73499999999</v>
      </c>
      <c r="U1154">
        <v>1207969.1629999999</v>
      </c>
      <c r="V1154">
        <v>167.172</v>
      </c>
      <c r="W1154">
        <v>-5.0000000000000001E-3</v>
      </c>
      <c r="X1154">
        <v>1.4359999999999999</v>
      </c>
      <c r="Y1154" t="s">
        <v>10</v>
      </c>
    </row>
    <row r="1155" spans="1:25" x14ac:dyDescent="0.25">
      <c r="A1155">
        <v>1151</v>
      </c>
      <c r="B1155">
        <f t="shared" si="68"/>
        <v>-588332.90899999999</v>
      </c>
      <c r="C1155">
        <f t="shared" si="69"/>
        <v>-1206948.1880000001</v>
      </c>
      <c r="D1155">
        <f t="shared" si="70"/>
        <v>174.054</v>
      </c>
      <c r="E1155" t="str">
        <f t="shared" si="71"/>
        <v>OK</v>
      </c>
      <c r="H1155">
        <v>8.3876910000000002</v>
      </c>
      <c r="I1155">
        <v>1151</v>
      </c>
      <c r="J1155">
        <v>588332.90899999999</v>
      </c>
      <c r="K1155">
        <v>1206948.1880000001</v>
      </c>
      <c r="L1155">
        <v>174.054</v>
      </c>
      <c r="M1155">
        <v>7.4999999999999997E-2</v>
      </c>
      <c r="N1155">
        <v>1.446</v>
      </c>
      <c r="O1155" t="s">
        <v>10</v>
      </c>
      <c r="R1155">
        <v>7.1841439999999999</v>
      </c>
      <c r="S1155" s="3">
        <v>990</v>
      </c>
      <c r="T1155">
        <v>588834.15</v>
      </c>
      <c r="U1155">
        <v>1207960.7760000001</v>
      </c>
      <c r="V1155">
        <v>167.15</v>
      </c>
      <c r="W1155">
        <v>-8.0000000000000002E-3</v>
      </c>
      <c r="X1155">
        <v>1.4359999999999999</v>
      </c>
      <c r="Y1155" t="s">
        <v>10</v>
      </c>
    </row>
    <row r="1156" spans="1:25" x14ac:dyDescent="0.25">
      <c r="A1156">
        <v>1152</v>
      </c>
      <c r="B1156">
        <f t="shared" si="68"/>
        <v>-588337.63699999999</v>
      </c>
      <c r="C1156">
        <f t="shared" si="69"/>
        <v>-1206942.632</v>
      </c>
      <c r="D1156">
        <f t="shared" si="70"/>
        <v>174.065</v>
      </c>
      <c r="E1156" t="str">
        <f t="shared" si="71"/>
        <v>OK</v>
      </c>
      <c r="H1156">
        <v>8.3949870000000004</v>
      </c>
      <c r="I1156">
        <v>1152</v>
      </c>
      <c r="J1156">
        <v>588337.63699999999</v>
      </c>
      <c r="K1156">
        <v>1206942.632</v>
      </c>
      <c r="L1156">
        <v>174.065</v>
      </c>
      <c r="M1156">
        <v>7.6999999999999999E-2</v>
      </c>
      <c r="N1156">
        <v>1.448</v>
      </c>
      <c r="O1156" t="s">
        <v>10</v>
      </c>
      <c r="R1156">
        <v>7.192545</v>
      </c>
      <c r="S1156" s="3">
        <v>991</v>
      </c>
      <c r="T1156">
        <v>588833.56299999997</v>
      </c>
      <c r="U1156">
        <v>1207952.3959999999</v>
      </c>
      <c r="V1156">
        <v>167.124</v>
      </c>
      <c r="W1156">
        <v>-0.01</v>
      </c>
      <c r="X1156">
        <v>1.4370000000000001</v>
      </c>
      <c r="Y1156" t="s">
        <v>10</v>
      </c>
    </row>
    <row r="1157" spans="1:25" x14ac:dyDescent="0.25">
      <c r="A1157">
        <v>1153</v>
      </c>
      <c r="B1157">
        <f t="shared" ref="B1157:B1220" si="72">-J1157</f>
        <v>-588343.17599999998</v>
      </c>
      <c r="C1157">
        <f t="shared" ref="C1157:C1220" si="73">-K1157</f>
        <v>-1206936.6259999999</v>
      </c>
      <c r="D1157">
        <f t="shared" ref="D1157:D1220" si="74">L1157</f>
        <v>174.089</v>
      </c>
      <c r="E1157" t="str">
        <f t="shared" ref="E1157:E1220" si="75">O1157</f>
        <v>OK</v>
      </c>
      <c r="H1157">
        <v>8.4031579999999995</v>
      </c>
      <c r="I1157">
        <v>1153</v>
      </c>
      <c r="J1157">
        <v>588343.17599999998</v>
      </c>
      <c r="K1157">
        <v>1206936.6259999999</v>
      </c>
      <c r="L1157">
        <v>174.089</v>
      </c>
      <c r="M1157">
        <v>7.2999999999999995E-2</v>
      </c>
      <c r="N1157">
        <v>1.4490000000000001</v>
      </c>
      <c r="O1157" t="s">
        <v>10</v>
      </c>
      <c r="R1157">
        <v>7.2005299999999997</v>
      </c>
      <c r="S1157" s="3">
        <v>992</v>
      </c>
      <c r="T1157">
        <v>588833.00899999996</v>
      </c>
      <c r="U1157">
        <v>1207944.429</v>
      </c>
      <c r="V1157">
        <v>167.11099999999999</v>
      </c>
      <c r="W1157">
        <v>-3.0000000000000001E-3</v>
      </c>
      <c r="X1157">
        <v>1.4359999999999999</v>
      </c>
      <c r="Y1157" t="s">
        <v>10</v>
      </c>
    </row>
    <row r="1158" spans="1:25" x14ac:dyDescent="0.25">
      <c r="A1158">
        <v>1154</v>
      </c>
      <c r="B1158">
        <f t="shared" si="72"/>
        <v>-588348.67599999998</v>
      </c>
      <c r="C1158">
        <f t="shared" si="73"/>
        <v>-1206931.0989999999</v>
      </c>
      <c r="D1158">
        <f t="shared" si="74"/>
        <v>174.10300000000001</v>
      </c>
      <c r="E1158" t="str">
        <f t="shared" si="75"/>
        <v>OK</v>
      </c>
      <c r="H1158">
        <v>8.4109560000000005</v>
      </c>
      <c r="I1158">
        <v>1154</v>
      </c>
      <c r="J1158">
        <v>588348.67599999998</v>
      </c>
      <c r="K1158">
        <v>1206931.0989999999</v>
      </c>
      <c r="L1158">
        <v>174.10300000000001</v>
      </c>
      <c r="M1158">
        <v>0.08</v>
      </c>
      <c r="N1158">
        <v>1.446</v>
      </c>
      <c r="O1158" t="s">
        <v>10</v>
      </c>
      <c r="R1158">
        <v>7.208844</v>
      </c>
      <c r="S1158" s="3">
        <v>993</v>
      </c>
      <c r="T1158">
        <v>588832.43400000001</v>
      </c>
      <c r="U1158">
        <v>1207936.135</v>
      </c>
      <c r="V1158">
        <v>167.09200000000001</v>
      </c>
      <c r="W1158">
        <v>-3.0000000000000001E-3</v>
      </c>
      <c r="X1158">
        <v>1.4319999999999999</v>
      </c>
      <c r="Y1158" t="s">
        <v>10</v>
      </c>
    </row>
    <row r="1159" spans="1:25" x14ac:dyDescent="0.25">
      <c r="A1159">
        <v>1155</v>
      </c>
      <c r="B1159">
        <f t="shared" si="72"/>
        <v>-588354.37</v>
      </c>
      <c r="C1159">
        <f t="shared" si="73"/>
        <v>-1206925.807</v>
      </c>
      <c r="D1159">
        <f t="shared" si="74"/>
        <v>174.11500000000001</v>
      </c>
      <c r="E1159" t="str">
        <f t="shared" si="75"/>
        <v>OK</v>
      </c>
      <c r="H1159">
        <v>8.41873</v>
      </c>
      <c r="I1159">
        <v>1155</v>
      </c>
      <c r="J1159">
        <v>588354.37</v>
      </c>
      <c r="K1159">
        <v>1206925.807</v>
      </c>
      <c r="L1159">
        <v>174.11500000000001</v>
      </c>
      <c r="M1159">
        <v>7.8E-2</v>
      </c>
      <c r="N1159">
        <v>1.4419999999999999</v>
      </c>
      <c r="O1159" t="s">
        <v>10</v>
      </c>
      <c r="R1159">
        <v>7.2165689999999998</v>
      </c>
      <c r="S1159" s="3">
        <v>994</v>
      </c>
      <c r="T1159">
        <v>588831.89599999995</v>
      </c>
      <c r="U1159">
        <v>1207928.4280000001</v>
      </c>
      <c r="V1159">
        <v>167.077</v>
      </c>
      <c r="W1159">
        <v>-4.0000000000000001E-3</v>
      </c>
      <c r="X1159">
        <v>1.4330000000000001</v>
      </c>
      <c r="Y1159" t="s">
        <v>10</v>
      </c>
    </row>
    <row r="1160" spans="1:25" x14ac:dyDescent="0.25">
      <c r="A1160">
        <v>1156</v>
      </c>
      <c r="B1160">
        <f t="shared" si="72"/>
        <v>-588360.18999999994</v>
      </c>
      <c r="C1160">
        <f t="shared" si="73"/>
        <v>-1206920.807</v>
      </c>
      <c r="D1160">
        <f t="shared" si="74"/>
        <v>174.12799999999999</v>
      </c>
      <c r="E1160" t="str">
        <f t="shared" si="75"/>
        <v>OK</v>
      </c>
      <c r="H1160">
        <v>8.4264039999999998</v>
      </c>
      <c r="I1160">
        <v>1156</v>
      </c>
      <c r="J1160">
        <v>588360.18999999994</v>
      </c>
      <c r="K1160">
        <v>1206920.807</v>
      </c>
      <c r="L1160">
        <v>174.12799999999999</v>
      </c>
      <c r="M1160">
        <v>6.0999999999999999E-2</v>
      </c>
      <c r="N1160">
        <v>1.4379999999999999</v>
      </c>
      <c r="O1160" t="s">
        <v>10</v>
      </c>
      <c r="R1160">
        <v>7.2250639999999997</v>
      </c>
      <c r="S1160" s="3">
        <v>995</v>
      </c>
      <c r="T1160">
        <v>588831.299</v>
      </c>
      <c r="U1160">
        <v>1207919.9550000001</v>
      </c>
      <c r="V1160">
        <v>167.054</v>
      </c>
      <c r="W1160">
        <v>-0.01</v>
      </c>
      <c r="X1160">
        <v>1.4330000000000001</v>
      </c>
      <c r="Y1160" t="s">
        <v>10</v>
      </c>
    </row>
    <row r="1161" spans="1:25" x14ac:dyDescent="0.25">
      <c r="A1161">
        <v>1157</v>
      </c>
      <c r="B1161">
        <f t="shared" si="72"/>
        <v>-588366.473</v>
      </c>
      <c r="C1161">
        <f t="shared" si="73"/>
        <v>-1206915.746</v>
      </c>
      <c r="D1161">
        <f t="shared" si="74"/>
        <v>174.12700000000001</v>
      </c>
      <c r="E1161" t="str">
        <f t="shared" si="75"/>
        <v>OK</v>
      </c>
      <c r="H1161">
        <v>8.4344710000000003</v>
      </c>
      <c r="I1161">
        <v>1157</v>
      </c>
      <c r="J1161">
        <v>588366.473</v>
      </c>
      <c r="K1161">
        <v>1206915.746</v>
      </c>
      <c r="L1161">
        <v>174.12700000000001</v>
      </c>
      <c r="M1161">
        <v>0.05</v>
      </c>
      <c r="N1161">
        <v>1.44</v>
      </c>
      <c r="O1161" t="s">
        <v>10</v>
      </c>
      <c r="R1161">
        <v>7.2333400000000001</v>
      </c>
      <c r="S1161" s="3">
        <v>996</v>
      </c>
      <c r="T1161">
        <v>588830.73</v>
      </c>
      <c r="U1161">
        <v>1207911.6980000001</v>
      </c>
      <c r="V1161">
        <v>167.041</v>
      </c>
      <c r="W1161">
        <v>-8.9999999999999993E-3</v>
      </c>
      <c r="X1161">
        <v>1.4339999999999999</v>
      </c>
      <c r="Y1161" t="s">
        <v>10</v>
      </c>
    </row>
    <row r="1162" spans="1:25" x14ac:dyDescent="0.25">
      <c r="A1162">
        <v>1158</v>
      </c>
      <c r="B1162">
        <f t="shared" si="72"/>
        <v>-588372.73899999994</v>
      </c>
      <c r="C1162">
        <f t="shared" si="73"/>
        <v>-1206910.932</v>
      </c>
      <c r="D1162">
        <f t="shared" si="74"/>
        <v>174.13499999999999</v>
      </c>
      <c r="E1162" t="str">
        <f t="shared" si="75"/>
        <v>OK</v>
      </c>
      <c r="H1162">
        <v>8.4423739999999992</v>
      </c>
      <c r="I1162">
        <v>1158</v>
      </c>
      <c r="J1162">
        <v>588372.73899999994</v>
      </c>
      <c r="K1162">
        <v>1206910.932</v>
      </c>
      <c r="L1162">
        <v>174.13499999999999</v>
      </c>
      <c r="M1162">
        <v>3.4000000000000002E-2</v>
      </c>
      <c r="N1162">
        <v>1.4370000000000001</v>
      </c>
      <c r="O1162" t="s">
        <v>10</v>
      </c>
      <c r="R1162">
        <v>7.2419799999999999</v>
      </c>
      <c r="S1162" s="3">
        <v>997</v>
      </c>
      <c r="T1162">
        <v>588830.14</v>
      </c>
      <c r="U1162">
        <v>1207903.0789999999</v>
      </c>
      <c r="V1162">
        <v>167.02699999999999</v>
      </c>
      <c r="W1162">
        <v>-4.0000000000000001E-3</v>
      </c>
      <c r="X1162">
        <v>1.4359999999999999</v>
      </c>
      <c r="Y1162" t="s">
        <v>10</v>
      </c>
    </row>
    <row r="1163" spans="1:25" x14ac:dyDescent="0.25">
      <c r="A1163">
        <v>1159</v>
      </c>
      <c r="B1163">
        <f t="shared" si="72"/>
        <v>-588379.31499999994</v>
      </c>
      <c r="C1163">
        <f t="shared" si="73"/>
        <v>-1206906.0519999999</v>
      </c>
      <c r="D1163">
        <f t="shared" si="74"/>
        <v>174.13900000000001</v>
      </c>
      <c r="E1163" t="str">
        <f t="shared" si="75"/>
        <v>OK</v>
      </c>
      <c r="H1163">
        <v>8.4505619999999997</v>
      </c>
      <c r="I1163">
        <v>1159</v>
      </c>
      <c r="J1163">
        <v>588379.31499999994</v>
      </c>
      <c r="K1163">
        <v>1206906.0519999999</v>
      </c>
      <c r="L1163">
        <v>174.13900000000001</v>
      </c>
      <c r="M1163">
        <v>1.7999999999999999E-2</v>
      </c>
      <c r="N1163">
        <v>1.4370000000000001</v>
      </c>
      <c r="O1163" t="s">
        <v>10</v>
      </c>
      <c r="R1163">
        <v>7.2500929999999997</v>
      </c>
      <c r="S1163" s="3">
        <v>998</v>
      </c>
      <c r="T1163">
        <v>588829.58200000005</v>
      </c>
      <c r="U1163">
        <v>1207894.9850000001</v>
      </c>
      <c r="V1163">
        <v>167.005</v>
      </c>
      <c r="W1163">
        <v>-8.9999999999999993E-3</v>
      </c>
      <c r="X1163">
        <v>1.4359999999999999</v>
      </c>
      <c r="Y1163" t="s">
        <v>10</v>
      </c>
    </row>
    <row r="1164" spans="1:25" x14ac:dyDescent="0.25">
      <c r="A1164">
        <v>1160</v>
      </c>
      <c r="B1164">
        <f t="shared" si="72"/>
        <v>-588385.73499999999</v>
      </c>
      <c r="C1164">
        <f t="shared" si="73"/>
        <v>-1206901.355</v>
      </c>
      <c r="D1164">
        <f t="shared" si="74"/>
        <v>174.14099999999999</v>
      </c>
      <c r="E1164" t="str">
        <f t="shared" si="75"/>
        <v>OK</v>
      </c>
      <c r="H1164">
        <v>8.4585170000000005</v>
      </c>
      <c r="I1164">
        <v>1160</v>
      </c>
      <c r="J1164">
        <v>588385.73499999999</v>
      </c>
      <c r="K1164">
        <v>1206901.355</v>
      </c>
      <c r="L1164">
        <v>174.14099999999999</v>
      </c>
      <c r="M1164">
        <v>0</v>
      </c>
      <c r="N1164">
        <v>1.4339999999999999</v>
      </c>
      <c r="O1164" t="s">
        <v>10</v>
      </c>
      <c r="R1164">
        <v>7.2586519999999997</v>
      </c>
      <c r="S1164" s="3">
        <v>999</v>
      </c>
      <c r="T1164">
        <v>588828.98800000001</v>
      </c>
      <c r="U1164">
        <v>1207886.4469999999</v>
      </c>
      <c r="V1164">
        <v>166.994</v>
      </c>
      <c r="W1164">
        <v>-2.1000000000000001E-2</v>
      </c>
      <c r="X1164">
        <v>1.4430000000000001</v>
      </c>
      <c r="Y1164" t="s">
        <v>10</v>
      </c>
    </row>
    <row r="1165" spans="1:25" x14ac:dyDescent="0.25">
      <c r="A1165">
        <v>1161</v>
      </c>
      <c r="B1165">
        <f t="shared" si="72"/>
        <v>-588390.45299999998</v>
      </c>
      <c r="C1165">
        <f t="shared" si="73"/>
        <v>-1206897.9069999999</v>
      </c>
      <c r="D1165">
        <f t="shared" si="74"/>
        <v>174.142</v>
      </c>
      <c r="E1165" t="str">
        <f t="shared" si="75"/>
        <v>HM</v>
      </c>
      <c r="H1165">
        <v>8.4643599999999992</v>
      </c>
      <c r="I1165">
        <v>1161</v>
      </c>
      <c r="J1165">
        <v>588390.45299999998</v>
      </c>
      <c r="K1165">
        <v>1206897.9069999999</v>
      </c>
      <c r="L1165">
        <v>174.142</v>
      </c>
      <c r="M1165">
        <v>1E-3</v>
      </c>
      <c r="N1165">
        <v>1.4370000000000001</v>
      </c>
      <c r="O1165" t="s">
        <v>13</v>
      </c>
      <c r="R1165">
        <v>7.2712789999999998</v>
      </c>
      <c r="S1165" s="3">
        <v>1001</v>
      </c>
      <c r="T1165">
        <v>588827.97499999998</v>
      </c>
      <c r="U1165">
        <v>1207873.861</v>
      </c>
      <c r="V1165">
        <v>167.00200000000001</v>
      </c>
      <c r="W1165">
        <v>-3.5000000000000003E-2</v>
      </c>
      <c r="X1165">
        <v>1.4410000000000001</v>
      </c>
      <c r="Y1165" t="s">
        <v>10</v>
      </c>
    </row>
    <row r="1166" spans="1:25" x14ac:dyDescent="0.25">
      <c r="A1166">
        <v>1162</v>
      </c>
      <c r="B1166">
        <f t="shared" si="72"/>
        <v>-588396.15</v>
      </c>
      <c r="C1166">
        <f t="shared" si="73"/>
        <v>-1206893.7450000001</v>
      </c>
      <c r="D1166">
        <f t="shared" si="74"/>
        <v>174.14</v>
      </c>
      <c r="E1166" t="str">
        <f t="shared" si="75"/>
        <v>OK</v>
      </c>
      <c r="H1166">
        <v>8.4714159999999996</v>
      </c>
      <c r="I1166">
        <v>1162</v>
      </c>
      <c r="J1166">
        <v>588396.15</v>
      </c>
      <c r="K1166">
        <v>1206893.7450000001</v>
      </c>
      <c r="L1166">
        <v>174.14</v>
      </c>
      <c r="M1166">
        <v>2E-3</v>
      </c>
      <c r="N1166">
        <v>1.4390000000000001</v>
      </c>
      <c r="O1166" t="s">
        <v>10</v>
      </c>
      <c r="R1166">
        <v>7.2799449999999997</v>
      </c>
      <c r="S1166" s="3">
        <v>1002</v>
      </c>
      <c r="T1166">
        <v>588827.11100000003</v>
      </c>
      <c r="U1166">
        <v>1207865.237</v>
      </c>
      <c r="V1166">
        <v>167.01599999999999</v>
      </c>
      <c r="W1166">
        <v>-4.1000000000000002E-2</v>
      </c>
      <c r="X1166">
        <v>1.4430000000000001</v>
      </c>
      <c r="Y1166" t="s">
        <v>10</v>
      </c>
    </row>
    <row r="1167" spans="1:25" x14ac:dyDescent="0.25">
      <c r="A1167">
        <v>1163</v>
      </c>
      <c r="B1167">
        <f t="shared" si="72"/>
        <v>-588402.24800000002</v>
      </c>
      <c r="C1167">
        <f t="shared" si="73"/>
        <v>-1206889.2890000001</v>
      </c>
      <c r="D1167">
        <f t="shared" si="74"/>
        <v>174.13900000000001</v>
      </c>
      <c r="E1167" t="str">
        <f t="shared" si="75"/>
        <v>OK</v>
      </c>
      <c r="H1167">
        <v>8.4789680000000001</v>
      </c>
      <c r="I1167">
        <v>1163</v>
      </c>
      <c r="J1167">
        <v>588402.24800000002</v>
      </c>
      <c r="K1167">
        <v>1206889.2890000001</v>
      </c>
      <c r="L1167">
        <v>174.13900000000001</v>
      </c>
      <c r="M1167">
        <v>3.0000000000000001E-3</v>
      </c>
      <c r="N1167">
        <v>1.4359999999999999</v>
      </c>
      <c r="O1167" t="s">
        <v>10</v>
      </c>
      <c r="R1167">
        <v>7.2882579999999999</v>
      </c>
      <c r="S1167" s="3">
        <v>1003</v>
      </c>
      <c r="T1167">
        <v>588826.071</v>
      </c>
      <c r="U1167">
        <v>1207856.99</v>
      </c>
      <c r="V1167">
        <v>167.035</v>
      </c>
      <c r="W1167">
        <v>-5.8999999999999997E-2</v>
      </c>
      <c r="X1167">
        <v>1.4470000000000001</v>
      </c>
      <c r="Y1167" t="s">
        <v>10</v>
      </c>
    </row>
    <row r="1168" spans="1:25" x14ac:dyDescent="0.25">
      <c r="A1168">
        <v>1164</v>
      </c>
      <c r="B1168">
        <f t="shared" si="72"/>
        <v>-588408.74800000002</v>
      </c>
      <c r="C1168">
        <f t="shared" si="73"/>
        <v>-1206884.534</v>
      </c>
      <c r="D1168">
        <f t="shared" si="74"/>
        <v>174.142</v>
      </c>
      <c r="E1168" t="str">
        <f t="shared" si="75"/>
        <v>OK</v>
      </c>
      <c r="H1168">
        <v>8.4870219999999996</v>
      </c>
      <c r="I1168">
        <v>1164</v>
      </c>
      <c r="J1168">
        <v>588408.74800000002</v>
      </c>
      <c r="K1168">
        <v>1206884.534</v>
      </c>
      <c r="L1168">
        <v>174.142</v>
      </c>
      <c r="M1168">
        <v>-2E-3</v>
      </c>
      <c r="N1168">
        <v>1.4350000000000001</v>
      </c>
      <c r="O1168" t="s">
        <v>10</v>
      </c>
      <c r="R1168">
        <v>7.2958259999999999</v>
      </c>
      <c r="S1168" s="3">
        <v>1004</v>
      </c>
      <c r="T1168">
        <v>588824.92000000004</v>
      </c>
      <c r="U1168">
        <v>1207849.51</v>
      </c>
      <c r="V1168">
        <v>167.05199999999999</v>
      </c>
      <c r="W1168">
        <v>-6.6000000000000003E-2</v>
      </c>
      <c r="X1168">
        <v>1.4490000000000001</v>
      </c>
      <c r="Y1168" t="s">
        <v>10</v>
      </c>
    </row>
    <row r="1169" spans="1:25" x14ac:dyDescent="0.25">
      <c r="A1169">
        <v>1165</v>
      </c>
      <c r="B1169">
        <f t="shared" si="72"/>
        <v>-588415.33700000006</v>
      </c>
      <c r="C1169">
        <f t="shared" si="73"/>
        <v>-1206879.7209999999</v>
      </c>
      <c r="D1169">
        <f t="shared" si="74"/>
        <v>174.142</v>
      </c>
      <c r="E1169" t="str">
        <f t="shared" si="75"/>
        <v>OK</v>
      </c>
      <c r="H1169">
        <v>8.4951819999999998</v>
      </c>
      <c r="I1169">
        <v>1165</v>
      </c>
      <c r="J1169">
        <v>588415.33700000006</v>
      </c>
      <c r="K1169">
        <v>1206879.7209999999</v>
      </c>
      <c r="L1169">
        <v>174.142</v>
      </c>
      <c r="M1169">
        <v>0</v>
      </c>
      <c r="N1169">
        <v>1.4339999999999999</v>
      </c>
      <c r="O1169" t="s">
        <v>10</v>
      </c>
      <c r="R1169">
        <v>7.30396</v>
      </c>
      <c r="S1169" s="3">
        <v>1005</v>
      </c>
      <c r="T1169">
        <v>588823.43999999994</v>
      </c>
      <c r="U1169">
        <v>1207841.513</v>
      </c>
      <c r="V1169">
        <v>167.05699999999999</v>
      </c>
      <c r="W1169">
        <v>-0.08</v>
      </c>
      <c r="X1169">
        <v>1.452</v>
      </c>
      <c r="Y1169" t="s">
        <v>10</v>
      </c>
    </row>
    <row r="1170" spans="1:25" x14ac:dyDescent="0.25">
      <c r="A1170">
        <v>1166</v>
      </c>
      <c r="B1170">
        <f t="shared" si="72"/>
        <v>-588421.41500000004</v>
      </c>
      <c r="C1170">
        <f t="shared" si="73"/>
        <v>-1206875.2790000001</v>
      </c>
      <c r="D1170">
        <f t="shared" si="74"/>
        <v>174.14099999999999</v>
      </c>
      <c r="E1170" t="str">
        <f t="shared" si="75"/>
        <v>OK</v>
      </c>
      <c r="H1170">
        <v>8.5027089999999994</v>
      </c>
      <c r="I1170">
        <v>1166</v>
      </c>
      <c r="J1170">
        <v>588421.41500000004</v>
      </c>
      <c r="K1170">
        <v>1206875.2790000001</v>
      </c>
      <c r="L1170">
        <v>174.14099999999999</v>
      </c>
      <c r="M1170">
        <v>-3.0000000000000001E-3</v>
      </c>
      <c r="N1170">
        <v>1.4339999999999999</v>
      </c>
      <c r="O1170" t="s">
        <v>10</v>
      </c>
      <c r="R1170">
        <v>7.3117419999999997</v>
      </c>
      <c r="S1170" s="3">
        <v>1006</v>
      </c>
      <c r="T1170">
        <v>588821.723</v>
      </c>
      <c r="U1170">
        <v>1207833.9240000001</v>
      </c>
      <c r="V1170">
        <v>167.048</v>
      </c>
      <c r="W1170">
        <v>-7.5999999999999998E-2</v>
      </c>
      <c r="X1170">
        <v>1.4530000000000001</v>
      </c>
      <c r="Y1170" t="s">
        <v>10</v>
      </c>
    </row>
    <row r="1171" spans="1:25" x14ac:dyDescent="0.25">
      <c r="A1171">
        <v>1167</v>
      </c>
      <c r="B1171">
        <f t="shared" si="72"/>
        <v>-588428.196</v>
      </c>
      <c r="C1171">
        <f t="shared" si="73"/>
        <v>-1206870.318</v>
      </c>
      <c r="D1171">
        <f t="shared" si="74"/>
        <v>174.15</v>
      </c>
      <c r="E1171" t="str">
        <f t="shared" si="75"/>
        <v>OK</v>
      </c>
      <c r="H1171">
        <v>8.5111120000000007</v>
      </c>
      <c r="I1171">
        <v>1167</v>
      </c>
      <c r="J1171">
        <v>588428.196</v>
      </c>
      <c r="K1171">
        <v>1206870.318</v>
      </c>
      <c r="L1171">
        <v>174.15</v>
      </c>
      <c r="M1171">
        <v>-3.0000000000000001E-3</v>
      </c>
      <c r="N1171">
        <v>1.4350000000000001</v>
      </c>
      <c r="O1171" t="s">
        <v>10</v>
      </c>
      <c r="R1171">
        <v>7.3199540000000001</v>
      </c>
      <c r="S1171" s="3">
        <v>1007</v>
      </c>
      <c r="T1171">
        <v>588819.59</v>
      </c>
      <c r="U1171">
        <v>1207825.9939999999</v>
      </c>
      <c r="V1171">
        <v>167.06299999999999</v>
      </c>
      <c r="W1171">
        <v>-7.6999999999999999E-2</v>
      </c>
      <c r="X1171">
        <v>1.4530000000000001</v>
      </c>
      <c r="Y1171" t="s">
        <v>10</v>
      </c>
    </row>
    <row r="1172" spans="1:25" x14ac:dyDescent="0.25">
      <c r="A1172">
        <v>1168</v>
      </c>
      <c r="B1172">
        <f t="shared" si="72"/>
        <v>-588434.37399999995</v>
      </c>
      <c r="C1172">
        <f t="shared" si="73"/>
        <v>-1206865.807</v>
      </c>
      <c r="D1172">
        <f t="shared" si="74"/>
        <v>174.15700000000001</v>
      </c>
      <c r="E1172" t="str">
        <f t="shared" si="75"/>
        <v>OK</v>
      </c>
      <c r="H1172">
        <v>8.5187609999999996</v>
      </c>
      <c r="I1172">
        <v>1168</v>
      </c>
      <c r="J1172">
        <v>588434.37399999995</v>
      </c>
      <c r="K1172">
        <v>1206865.807</v>
      </c>
      <c r="L1172">
        <v>174.15700000000001</v>
      </c>
      <c r="M1172">
        <v>-5.0000000000000001E-3</v>
      </c>
      <c r="N1172">
        <v>1.4359999999999999</v>
      </c>
      <c r="O1172" t="s">
        <v>10</v>
      </c>
      <c r="R1172">
        <v>7.3281999999999998</v>
      </c>
      <c r="S1172" s="3">
        <v>1008</v>
      </c>
      <c r="T1172">
        <v>588817.11499999999</v>
      </c>
      <c r="U1172">
        <v>1207818.129</v>
      </c>
      <c r="V1172">
        <v>167.07300000000001</v>
      </c>
      <c r="W1172">
        <v>-8.2000000000000003E-2</v>
      </c>
      <c r="X1172">
        <v>1.452</v>
      </c>
      <c r="Y1172" t="s">
        <v>10</v>
      </c>
    </row>
    <row r="1173" spans="1:25" x14ac:dyDescent="0.25">
      <c r="A1173">
        <v>1169</v>
      </c>
      <c r="B1173">
        <f t="shared" si="72"/>
        <v>-588440.75300000003</v>
      </c>
      <c r="C1173">
        <f t="shared" si="73"/>
        <v>-1206861.148</v>
      </c>
      <c r="D1173">
        <f t="shared" si="74"/>
        <v>174.16399999999999</v>
      </c>
      <c r="E1173" t="str">
        <f t="shared" si="75"/>
        <v>OK</v>
      </c>
      <c r="H1173">
        <v>8.5266610000000007</v>
      </c>
      <c r="I1173">
        <v>1169</v>
      </c>
      <c r="J1173">
        <v>588440.75300000003</v>
      </c>
      <c r="K1173">
        <v>1206861.148</v>
      </c>
      <c r="L1173">
        <v>174.16399999999999</v>
      </c>
      <c r="M1173">
        <v>-5.0000000000000001E-3</v>
      </c>
      <c r="N1173">
        <v>1.4350000000000001</v>
      </c>
      <c r="O1173" t="s">
        <v>10</v>
      </c>
      <c r="R1173">
        <v>7.3359310000000004</v>
      </c>
      <c r="S1173" s="3">
        <v>1009</v>
      </c>
      <c r="T1173">
        <v>588814.47499999998</v>
      </c>
      <c r="U1173">
        <v>1207810.8629999999</v>
      </c>
      <c r="V1173">
        <v>167.096</v>
      </c>
      <c r="W1173">
        <v>-7.5999999999999998E-2</v>
      </c>
      <c r="X1173">
        <v>1.452</v>
      </c>
      <c r="Y1173" t="s">
        <v>10</v>
      </c>
    </row>
    <row r="1174" spans="1:25" x14ac:dyDescent="0.25">
      <c r="A1174">
        <v>1170</v>
      </c>
      <c r="B1174">
        <f t="shared" si="72"/>
        <v>-588447.02500000002</v>
      </c>
      <c r="C1174">
        <f t="shared" si="73"/>
        <v>-1206856.561</v>
      </c>
      <c r="D1174">
        <f t="shared" si="74"/>
        <v>174.173</v>
      </c>
      <c r="E1174" t="str">
        <f t="shared" si="75"/>
        <v>OK</v>
      </c>
      <c r="H1174">
        <v>8.5344320000000007</v>
      </c>
      <c r="I1174">
        <v>1170</v>
      </c>
      <c r="J1174">
        <v>588447.02500000002</v>
      </c>
      <c r="K1174">
        <v>1206856.561</v>
      </c>
      <c r="L1174">
        <v>174.173</v>
      </c>
      <c r="M1174">
        <v>3.0000000000000001E-3</v>
      </c>
      <c r="N1174">
        <v>1.4350000000000001</v>
      </c>
      <c r="O1174" t="s">
        <v>10</v>
      </c>
      <c r="R1174">
        <v>7.3440130000000003</v>
      </c>
      <c r="S1174" s="3">
        <v>1010</v>
      </c>
      <c r="T1174">
        <v>588811.41200000001</v>
      </c>
      <c r="U1174">
        <v>1207803.3840000001</v>
      </c>
      <c r="V1174">
        <v>167.11699999999999</v>
      </c>
      <c r="W1174">
        <v>-7.8E-2</v>
      </c>
      <c r="X1174">
        <v>1.454</v>
      </c>
      <c r="Y1174" t="s">
        <v>10</v>
      </c>
    </row>
    <row r="1175" spans="1:25" x14ac:dyDescent="0.25">
      <c r="A1175">
        <v>1171</v>
      </c>
      <c r="B1175">
        <f t="shared" si="72"/>
        <v>-588453.42299999995</v>
      </c>
      <c r="C1175">
        <f t="shared" si="73"/>
        <v>-1206851.8859999999</v>
      </c>
      <c r="D1175">
        <f t="shared" si="74"/>
        <v>174.17699999999999</v>
      </c>
      <c r="E1175" t="str">
        <f t="shared" si="75"/>
        <v>OK</v>
      </c>
      <c r="H1175">
        <v>8.5423550000000006</v>
      </c>
      <c r="I1175">
        <v>1171</v>
      </c>
      <c r="J1175">
        <v>588453.42299999995</v>
      </c>
      <c r="K1175">
        <v>1206851.8859999999</v>
      </c>
      <c r="L1175">
        <v>174.17699999999999</v>
      </c>
      <c r="M1175">
        <v>1E-3</v>
      </c>
      <c r="N1175">
        <v>1.4339999999999999</v>
      </c>
      <c r="O1175" t="s">
        <v>10</v>
      </c>
      <c r="R1175">
        <v>7.3516950000000003</v>
      </c>
      <c r="S1175" s="3">
        <v>1011</v>
      </c>
      <c r="T1175">
        <v>588808.24</v>
      </c>
      <c r="U1175">
        <v>1207796.389</v>
      </c>
      <c r="V1175">
        <v>167.13800000000001</v>
      </c>
      <c r="W1175">
        <v>-8.5999999999999993E-2</v>
      </c>
      <c r="X1175">
        <v>1.454</v>
      </c>
      <c r="Y1175" t="s">
        <v>10</v>
      </c>
    </row>
    <row r="1176" spans="1:25" x14ac:dyDescent="0.25">
      <c r="A1176">
        <v>1172</v>
      </c>
      <c r="B1176">
        <f t="shared" si="72"/>
        <v>-588459.73800000001</v>
      </c>
      <c r="C1176">
        <f t="shared" si="73"/>
        <v>-1206847.2690000001</v>
      </c>
      <c r="D1176">
        <f t="shared" si="74"/>
        <v>174.178</v>
      </c>
      <c r="E1176" t="str">
        <f t="shared" si="75"/>
        <v>OK</v>
      </c>
      <c r="H1176">
        <v>8.5501780000000007</v>
      </c>
      <c r="I1176">
        <v>1172</v>
      </c>
      <c r="J1176">
        <v>588459.73800000001</v>
      </c>
      <c r="K1176">
        <v>1206847.2690000001</v>
      </c>
      <c r="L1176">
        <v>174.178</v>
      </c>
      <c r="M1176">
        <v>-6.0000000000000001E-3</v>
      </c>
      <c r="N1176">
        <v>1.4330000000000001</v>
      </c>
      <c r="O1176" t="s">
        <v>10</v>
      </c>
      <c r="R1176">
        <v>7.3592940000000002</v>
      </c>
      <c r="S1176" s="3">
        <v>1012</v>
      </c>
      <c r="T1176">
        <v>588804.81299999997</v>
      </c>
      <c r="U1176">
        <v>1207789.6059999999</v>
      </c>
      <c r="V1176">
        <v>167.18100000000001</v>
      </c>
      <c r="W1176">
        <v>-7.5999999999999998E-2</v>
      </c>
      <c r="X1176">
        <v>1.4490000000000001</v>
      </c>
      <c r="Y1176" t="s">
        <v>10</v>
      </c>
    </row>
    <row r="1177" spans="1:25" x14ac:dyDescent="0.25">
      <c r="A1177">
        <v>1173</v>
      </c>
      <c r="B1177">
        <f t="shared" si="72"/>
        <v>-588466.79</v>
      </c>
      <c r="C1177">
        <f t="shared" si="73"/>
        <v>-1206842.1140000001</v>
      </c>
      <c r="D1177">
        <f t="shared" si="74"/>
        <v>174.184</v>
      </c>
      <c r="E1177" t="str">
        <f t="shared" si="75"/>
        <v>OK</v>
      </c>
      <c r="H1177">
        <v>8.5589130000000004</v>
      </c>
      <c r="I1177">
        <v>1173</v>
      </c>
      <c r="J1177">
        <v>588466.79</v>
      </c>
      <c r="K1177">
        <v>1206842.1140000001</v>
      </c>
      <c r="L1177">
        <v>174.184</v>
      </c>
      <c r="M1177">
        <v>-1E-3</v>
      </c>
      <c r="N1177">
        <v>1.4330000000000001</v>
      </c>
      <c r="O1177" t="s">
        <v>10</v>
      </c>
      <c r="R1177">
        <v>7.381113</v>
      </c>
      <c r="S1177" s="3">
        <v>1018</v>
      </c>
      <c r="T1177">
        <v>588793.728</v>
      </c>
      <c r="U1177">
        <v>1207770.821</v>
      </c>
      <c r="V1177">
        <v>167.26499999999999</v>
      </c>
      <c r="W1177">
        <v>-6.0999999999999999E-2</v>
      </c>
      <c r="X1177">
        <v>1.4470000000000001</v>
      </c>
      <c r="Y1177" t="s">
        <v>10</v>
      </c>
    </row>
    <row r="1178" spans="1:25" x14ac:dyDescent="0.25">
      <c r="A1178">
        <v>1174</v>
      </c>
      <c r="B1178">
        <f t="shared" si="72"/>
        <v>-588471.19799999997</v>
      </c>
      <c r="C1178">
        <f t="shared" si="73"/>
        <v>-1206838.888</v>
      </c>
      <c r="D1178">
        <f t="shared" si="74"/>
        <v>174.18299999999999</v>
      </c>
      <c r="E1178" t="str">
        <f t="shared" si="75"/>
        <v>HM</v>
      </c>
      <c r="H1178">
        <v>8.5643750000000001</v>
      </c>
      <c r="I1178">
        <v>1174</v>
      </c>
      <c r="J1178">
        <v>588471.19799999997</v>
      </c>
      <c r="K1178">
        <v>1206838.888</v>
      </c>
      <c r="L1178">
        <v>174.18299999999999</v>
      </c>
      <c r="M1178">
        <v>-2E-3</v>
      </c>
      <c r="N1178">
        <v>1.4379999999999999</v>
      </c>
      <c r="O1178" t="s">
        <v>13</v>
      </c>
      <c r="R1178">
        <v>7.3891710000000002</v>
      </c>
      <c r="S1178" s="3">
        <v>1019</v>
      </c>
      <c r="T1178">
        <v>588789.16399999999</v>
      </c>
      <c r="U1178">
        <v>1207764.182</v>
      </c>
      <c r="V1178">
        <v>167.33699999999999</v>
      </c>
      <c r="W1178">
        <v>-5.8000000000000003E-2</v>
      </c>
      <c r="X1178">
        <v>1.4470000000000001</v>
      </c>
      <c r="Y1178" t="s">
        <v>10</v>
      </c>
    </row>
    <row r="1179" spans="1:25" x14ac:dyDescent="0.25">
      <c r="A1179">
        <v>1175</v>
      </c>
      <c r="B1179">
        <f t="shared" si="72"/>
        <v>-588476.78599999996</v>
      </c>
      <c r="C1179">
        <f t="shared" si="73"/>
        <v>-1206834.801</v>
      </c>
      <c r="D1179">
        <f t="shared" si="74"/>
        <v>174.185</v>
      </c>
      <c r="E1179" t="str">
        <f t="shared" si="75"/>
        <v>OK</v>
      </c>
      <c r="H1179">
        <v>8.5712989999999998</v>
      </c>
      <c r="I1179">
        <v>1175</v>
      </c>
      <c r="J1179">
        <v>588476.78599999996</v>
      </c>
      <c r="K1179">
        <v>1206834.801</v>
      </c>
      <c r="L1179">
        <v>174.185</v>
      </c>
      <c r="M1179">
        <v>-2E-3</v>
      </c>
      <c r="N1179">
        <v>1.4359999999999999</v>
      </c>
      <c r="O1179" t="s">
        <v>10</v>
      </c>
      <c r="R1179">
        <v>7.3973430000000002</v>
      </c>
      <c r="S1179" s="3">
        <v>1020</v>
      </c>
      <c r="T1179">
        <v>588784.34199999995</v>
      </c>
      <c r="U1179">
        <v>1207757.584</v>
      </c>
      <c r="V1179">
        <v>167.404</v>
      </c>
      <c r="W1179">
        <v>-5.6000000000000001E-2</v>
      </c>
      <c r="X1179">
        <v>1.446</v>
      </c>
      <c r="Y1179" t="s">
        <v>10</v>
      </c>
    </row>
    <row r="1180" spans="1:25" x14ac:dyDescent="0.25">
      <c r="A1180">
        <v>1176</v>
      </c>
      <c r="B1180">
        <f t="shared" si="72"/>
        <v>-588483.02</v>
      </c>
      <c r="C1180">
        <f t="shared" si="73"/>
        <v>-1206830.2439999999</v>
      </c>
      <c r="D1180">
        <f t="shared" si="74"/>
        <v>174.184</v>
      </c>
      <c r="E1180" t="str">
        <f t="shared" si="75"/>
        <v>OK</v>
      </c>
      <c r="H1180">
        <v>8.5790199999999999</v>
      </c>
      <c r="I1180">
        <v>1176</v>
      </c>
      <c r="J1180">
        <v>588483.02</v>
      </c>
      <c r="K1180">
        <v>1206830.2439999999</v>
      </c>
      <c r="L1180">
        <v>174.184</v>
      </c>
      <c r="M1180">
        <v>-2E-3</v>
      </c>
      <c r="N1180">
        <v>1.4339999999999999</v>
      </c>
      <c r="O1180" t="s">
        <v>10</v>
      </c>
      <c r="R1180">
        <v>7.4053050000000002</v>
      </c>
      <c r="S1180" s="3">
        <v>1021</v>
      </c>
      <c r="T1180">
        <v>588779.52500000002</v>
      </c>
      <c r="U1180">
        <v>1207751.2439999999</v>
      </c>
      <c r="V1180">
        <v>167.499</v>
      </c>
      <c r="W1180">
        <v>-3.5000000000000003E-2</v>
      </c>
      <c r="X1180">
        <v>1.4450000000000001</v>
      </c>
      <c r="Y1180" t="s">
        <v>10</v>
      </c>
    </row>
    <row r="1181" spans="1:25" x14ac:dyDescent="0.25">
      <c r="A1181">
        <v>1177</v>
      </c>
      <c r="B1181">
        <f t="shared" si="72"/>
        <v>-588489.36499999999</v>
      </c>
      <c r="C1181">
        <f t="shared" si="73"/>
        <v>-1206825.611</v>
      </c>
      <c r="D1181">
        <f t="shared" si="74"/>
        <v>174.18899999999999</v>
      </c>
      <c r="E1181" t="str">
        <f t="shared" si="75"/>
        <v>OK</v>
      </c>
      <c r="H1181">
        <v>8.5868769999999994</v>
      </c>
      <c r="I1181">
        <v>1177</v>
      </c>
      <c r="J1181">
        <v>588489.36499999999</v>
      </c>
      <c r="K1181">
        <v>1206825.611</v>
      </c>
      <c r="L1181">
        <v>174.18899999999999</v>
      </c>
      <c r="M1181">
        <v>0</v>
      </c>
      <c r="N1181">
        <v>1.4359999999999999</v>
      </c>
      <c r="O1181" t="s">
        <v>10</v>
      </c>
      <c r="R1181">
        <v>7.4133339999999999</v>
      </c>
      <c r="S1181" s="3">
        <v>1022</v>
      </c>
      <c r="T1181">
        <v>588774.56599999999</v>
      </c>
      <c r="U1181">
        <v>1207744.9310000001</v>
      </c>
      <c r="V1181">
        <v>167.58099999999999</v>
      </c>
      <c r="W1181">
        <v>-2.4E-2</v>
      </c>
      <c r="X1181">
        <v>1.4419999999999999</v>
      </c>
      <c r="Y1181" t="s">
        <v>10</v>
      </c>
    </row>
    <row r="1182" spans="1:25" x14ac:dyDescent="0.25">
      <c r="A1182">
        <v>1178</v>
      </c>
      <c r="B1182">
        <f t="shared" si="72"/>
        <v>-588495.62899999996</v>
      </c>
      <c r="C1182">
        <f t="shared" si="73"/>
        <v>-1206821.0330000001</v>
      </c>
      <c r="D1182">
        <f t="shared" si="74"/>
        <v>174.185</v>
      </c>
      <c r="E1182" t="str">
        <f t="shared" si="75"/>
        <v>OK</v>
      </c>
      <c r="H1182">
        <v>8.5946359999999995</v>
      </c>
      <c r="I1182">
        <v>1178</v>
      </c>
      <c r="J1182">
        <v>588495.62899999996</v>
      </c>
      <c r="K1182">
        <v>1206821.0330000001</v>
      </c>
      <c r="L1182">
        <v>174.185</v>
      </c>
      <c r="M1182">
        <v>-1E-3</v>
      </c>
      <c r="N1182">
        <v>1.4370000000000001</v>
      </c>
      <c r="O1182" t="s">
        <v>10</v>
      </c>
      <c r="R1182">
        <v>7.4213789999999999</v>
      </c>
      <c r="S1182" s="3">
        <v>1023</v>
      </c>
      <c r="T1182">
        <v>588769.53</v>
      </c>
      <c r="U1182">
        <v>1207738.656</v>
      </c>
      <c r="V1182">
        <v>167.643</v>
      </c>
      <c r="W1182">
        <v>-1.4999999999999999E-2</v>
      </c>
      <c r="X1182">
        <v>1.4359999999999999</v>
      </c>
      <c r="Y1182" t="s">
        <v>10</v>
      </c>
    </row>
    <row r="1183" spans="1:25" x14ac:dyDescent="0.25">
      <c r="A1183">
        <v>1179</v>
      </c>
      <c r="B1183">
        <f t="shared" si="72"/>
        <v>-588501.91700000002</v>
      </c>
      <c r="C1183">
        <f t="shared" si="73"/>
        <v>-1206816.4310000001</v>
      </c>
      <c r="D1183">
        <f t="shared" si="74"/>
        <v>174.172</v>
      </c>
      <c r="E1183" t="str">
        <f t="shared" si="75"/>
        <v>OK</v>
      </c>
      <c r="H1183">
        <v>8.6024279999999997</v>
      </c>
      <c r="I1183">
        <v>1179</v>
      </c>
      <c r="J1183">
        <v>588501.91700000002</v>
      </c>
      <c r="K1183">
        <v>1206816.4310000001</v>
      </c>
      <c r="L1183">
        <v>174.172</v>
      </c>
      <c r="M1183">
        <v>-3.0000000000000001E-3</v>
      </c>
      <c r="N1183">
        <v>1.4359999999999999</v>
      </c>
      <c r="O1183" t="s">
        <v>10</v>
      </c>
      <c r="R1183">
        <v>7.4294840000000004</v>
      </c>
      <c r="S1183" s="3">
        <v>1024</v>
      </c>
      <c r="T1183">
        <v>588764.42700000003</v>
      </c>
      <c r="U1183">
        <v>1207732.3589999999</v>
      </c>
      <c r="V1183">
        <v>167.696</v>
      </c>
      <c r="W1183">
        <v>-4.0000000000000001E-3</v>
      </c>
      <c r="X1183">
        <v>1.4319999999999999</v>
      </c>
      <c r="Y1183" t="s">
        <v>10</v>
      </c>
    </row>
    <row r="1184" spans="1:25" x14ac:dyDescent="0.25">
      <c r="A1184">
        <v>1180</v>
      </c>
      <c r="B1184">
        <f t="shared" si="72"/>
        <v>-588508.15500000003</v>
      </c>
      <c r="C1184">
        <f t="shared" si="73"/>
        <v>-1206811.871</v>
      </c>
      <c r="D1184">
        <f t="shared" si="74"/>
        <v>174.173</v>
      </c>
      <c r="E1184" t="str">
        <f t="shared" si="75"/>
        <v>OK</v>
      </c>
      <c r="H1184">
        <v>8.6101539999999996</v>
      </c>
      <c r="I1184">
        <v>1180</v>
      </c>
      <c r="J1184">
        <v>588508.15500000003</v>
      </c>
      <c r="K1184">
        <v>1206811.871</v>
      </c>
      <c r="L1184">
        <v>174.173</v>
      </c>
      <c r="M1184">
        <v>3.0000000000000001E-3</v>
      </c>
      <c r="N1184">
        <v>1.4350000000000001</v>
      </c>
      <c r="O1184" t="s">
        <v>10</v>
      </c>
      <c r="R1184">
        <v>7.4376620000000004</v>
      </c>
      <c r="S1184" s="3">
        <v>1025</v>
      </c>
      <c r="T1184">
        <v>588759.26899999997</v>
      </c>
      <c r="U1184">
        <v>1207726.014</v>
      </c>
      <c r="V1184">
        <v>167.74700000000001</v>
      </c>
      <c r="W1184">
        <v>-1E-3</v>
      </c>
      <c r="X1184">
        <v>1.4359999999999999</v>
      </c>
      <c r="Y1184" t="s">
        <v>10</v>
      </c>
    </row>
    <row r="1185" spans="1:25" x14ac:dyDescent="0.25">
      <c r="A1185">
        <v>1181</v>
      </c>
      <c r="B1185">
        <f t="shared" si="72"/>
        <v>-588514.19200000004</v>
      </c>
      <c r="C1185">
        <f t="shared" si="73"/>
        <v>-1206807.4620000001</v>
      </c>
      <c r="D1185">
        <f t="shared" si="74"/>
        <v>174.15799999999999</v>
      </c>
      <c r="E1185" t="str">
        <f t="shared" si="75"/>
        <v>OK</v>
      </c>
      <c r="H1185">
        <v>8.6176300000000001</v>
      </c>
      <c r="I1185">
        <v>1181</v>
      </c>
      <c r="J1185">
        <v>588514.19200000004</v>
      </c>
      <c r="K1185">
        <v>1206807.4620000001</v>
      </c>
      <c r="L1185">
        <v>174.15799999999999</v>
      </c>
      <c r="M1185">
        <v>-3.0000000000000001E-3</v>
      </c>
      <c r="N1185">
        <v>1.4339999999999999</v>
      </c>
      <c r="O1185" t="s">
        <v>10</v>
      </c>
      <c r="R1185">
        <v>7.4455299999999998</v>
      </c>
      <c r="S1185" s="3">
        <v>1026</v>
      </c>
      <c r="T1185">
        <v>588754.304</v>
      </c>
      <c r="U1185">
        <v>1207719.9099999999</v>
      </c>
      <c r="V1185">
        <v>167.791</v>
      </c>
      <c r="W1185">
        <v>-5.0000000000000001E-3</v>
      </c>
      <c r="X1185">
        <v>1.4370000000000001</v>
      </c>
      <c r="Y1185" t="s">
        <v>10</v>
      </c>
    </row>
    <row r="1186" spans="1:25" x14ac:dyDescent="0.25">
      <c r="A1186">
        <v>1182</v>
      </c>
      <c r="B1186">
        <f t="shared" si="72"/>
        <v>-588519.85400000005</v>
      </c>
      <c r="C1186">
        <f t="shared" si="73"/>
        <v>-1206803.314</v>
      </c>
      <c r="D1186">
        <f t="shared" si="74"/>
        <v>174.15199999999999</v>
      </c>
      <c r="E1186" t="str">
        <f t="shared" si="75"/>
        <v>OK</v>
      </c>
      <c r="H1186">
        <v>8.6246489999999998</v>
      </c>
      <c r="I1186">
        <v>1182</v>
      </c>
      <c r="J1186">
        <v>588519.85400000005</v>
      </c>
      <c r="K1186">
        <v>1206803.314</v>
      </c>
      <c r="L1186">
        <v>174.15199999999999</v>
      </c>
      <c r="M1186">
        <v>0</v>
      </c>
      <c r="N1186">
        <v>1.4339999999999999</v>
      </c>
      <c r="O1186" t="s">
        <v>10</v>
      </c>
      <c r="R1186">
        <v>7.4615140000000002</v>
      </c>
      <c r="S1186" s="3">
        <v>1027</v>
      </c>
      <c r="T1186">
        <v>588744.21699999995</v>
      </c>
      <c r="U1186">
        <v>1207707.5109999999</v>
      </c>
      <c r="V1186">
        <v>167.90100000000001</v>
      </c>
      <c r="W1186">
        <v>-1E-3</v>
      </c>
      <c r="X1186">
        <v>1.4319999999999999</v>
      </c>
      <c r="Y1186" t="s">
        <v>10</v>
      </c>
    </row>
    <row r="1187" spans="1:25" x14ac:dyDescent="0.25">
      <c r="A1187">
        <v>1183</v>
      </c>
      <c r="B1187">
        <f t="shared" si="72"/>
        <v>-588520.60100000002</v>
      </c>
      <c r="C1187">
        <f t="shared" si="73"/>
        <v>-1206802.7679999999</v>
      </c>
      <c r="D1187">
        <f t="shared" si="74"/>
        <v>174.14699999999999</v>
      </c>
      <c r="E1187" t="str">
        <f t="shared" si="75"/>
        <v>ZV1-385</v>
      </c>
      <c r="H1187">
        <v>8.6255749999999995</v>
      </c>
      <c r="I1187">
        <v>1183</v>
      </c>
      <c r="J1187">
        <v>588520.60100000002</v>
      </c>
      <c r="K1187">
        <v>1206802.7679999999</v>
      </c>
      <c r="L1187">
        <v>174.14699999999999</v>
      </c>
      <c r="M1187">
        <v>1E-3</v>
      </c>
      <c r="N1187">
        <v>1.4359999999999999</v>
      </c>
      <c r="O1187" t="s">
        <v>28</v>
      </c>
      <c r="R1187">
        <v>7.4713700000000003</v>
      </c>
      <c r="S1187" s="3">
        <v>1029</v>
      </c>
      <c r="T1187">
        <v>588738.00199999998</v>
      </c>
      <c r="U1187">
        <v>1207699.861</v>
      </c>
      <c r="V1187">
        <v>167.97200000000001</v>
      </c>
      <c r="W1187">
        <v>-2E-3</v>
      </c>
      <c r="X1187">
        <v>1.4350000000000001</v>
      </c>
      <c r="Y1187" t="s">
        <v>10</v>
      </c>
    </row>
    <row r="1188" spans="1:25" x14ac:dyDescent="0.25">
      <c r="A1188">
        <v>1184</v>
      </c>
      <c r="B1188">
        <f t="shared" si="72"/>
        <v>-588523.71</v>
      </c>
      <c r="C1188">
        <f t="shared" si="73"/>
        <v>-1206800.4909999999</v>
      </c>
      <c r="D1188">
        <f t="shared" si="74"/>
        <v>174.13900000000001</v>
      </c>
      <c r="E1188" t="str">
        <f t="shared" si="75"/>
        <v>ZV1</v>
      </c>
      <c r="H1188">
        <v>8.6294280000000008</v>
      </c>
      <c r="I1188">
        <v>1184</v>
      </c>
      <c r="J1188">
        <v>588523.71</v>
      </c>
      <c r="K1188">
        <v>1206800.4909999999</v>
      </c>
      <c r="L1188">
        <v>174.13900000000001</v>
      </c>
      <c r="M1188">
        <v>2E-3</v>
      </c>
      <c r="N1188">
        <v>1.4419999999999999</v>
      </c>
      <c r="O1188" t="s">
        <v>29</v>
      </c>
      <c r="R1188">
        <v>7.4786149999999996</v>
      </c>
      <c r="S1188" s="3">
        <v>1030</v>
      </c>
      <c r="T1188">
        <v>588733.42700000003</v>
      </c>
      <c r="U1188">
        <v>1207694.243</v>
      </c>
      <c r="V1188">
        <v>168.02799999999999</v>
      </c>
      <c r="W1188">
        <v>-1E-3</v>
      </c>
      <c r="X1188">
        <v>1.431</v>
      </c>
      <c r="Y1188" t="s">
        <v>10</v>
      </c>
    </row>
    <row r="1189" spans="1:25" x14ac:dyDescent="0.25">
      <c r="A1189">
        <v>1185</v>
      </c>
      <c r="B1189">
        <f t="shared" si="72"/>
        <v>-588529.49600000004</v>
      </c>
      <c r="C1189">
        <f t="shared" si="73"/>
        <v>-1206796.2620000001</v>
      </c>
      <c r="D1189">
        <f t="shared" si="74"/>
        <v>174.13300000000001</v>
      </c>
      <c r="E1189" t="str">
        <f t="shared" si="75"/>
        <v>OK</v>
      </c>
      <c r="H1189">
        <v>8.6365949999999998</v>
      </c>
      <c r="I1189">
        <v>1185</v>
      </c>
      <c r="J1189">
        <v>588529.49600000004</v>
      </c>
      <c r="K1189">
        <v>1206796.2620000001</v>
      </c>
      <c r="L1189">
        <v>174.13300000000001</v>
      </c>
      <c r="M1189">
        <v>7.0000000000000001E-3</v>
      </c>
      <c r="N1189">
        <v>1.4319999999999999</v>
      </c>
      <c r="O1189" t="s">
        <v>10</v>
      </c>
      <c r="R1189">
        <v>7.4874320000000001</v>
      </c>
      <c r="S1189" s="3">
        <v>1031</v>
      </c>
      <c r="T1189">
        <v>588727.86199999996</v>
      </c>
      <c r="U1189">
        <v>1207687.4040000001</v>
      </c>
      <c r="V1189">
        <v>168.09700000000001</v>
      </c>
      <c r="W1189">
        <v>0</v>
      </c>
      <c r="X1189">
        <v>1.4330000000000001</v>
      </c>
      <c r="Y1189" t="s">
        <v>10</v>
      </c>
    </row>
    <row r="1190" spans="1:25" x14ac:dyDescent="0.25">
      <c r="A1190">
        <v>1186</v>
      </c>
      <c r="B1190">
        <f t="shared" si="72"/>
        <v>-588535.44200000004</v>
      </c>
      <c r="C1190">
        <f t="shared" si="73"/>
        <v>-1206791.9069999999</v>
      </c>
      <c r="D1190">
        <f t="shared" si="74"/>
        <v>174.14500000000001</v>
      </c>
      <c r="E1190" t="str">
        <f t="shared" si="75"/>
        <v>OK</v>
      </c>
      <c r="H1190">
        <v>8.6439649999999997</v>
      </c>
      <c r="I1190">
        <v>1186</v>
      </c>
      <c r="J1190">
        <v>588535.44200000004</v>
      </c>
      <c r="K1190">
        <v>1206791.9069999999</v>
      </c>
      <c r="L1190">
        <v>174.14500000000001</v>
      </c>
      <c r="M1190">
        <v>2E-3</v>
      </c>
      <c r="N1190">
        <v>1.4359999999999999</v>
      </c>
      <c r="O1190" t="s">
        <v>10</v>
      </c>
      <c r="R1190">
        <v>7.4958429999999998</v>
      </c>
      <c r="S1190" s="3">
        <v>1032</v>
      </c>
      <c r="T1190">
        <v>588722.56000000006</v>
      </c>
      <c r="U1190">
        <v>1207680.875</v>
      </c>
      <c r="V1190">
        <v>168.173</v>
      </c>
      <c r="W1190">
        <v>0</v>
      </c>
      <c r="X1190">
        <v>1.4350000000000001</v>
      </c>
      <c r="Y1190" t="s">
        <v>10</v>
      </c>
    </row>
    <row r="1191" spans="1:25" x14ac:dyDescent="0.25">
      <c r="A1191">
        <v>1187</v>
      </c>
      <c r="B1191">
        <f t="shared" si="72"/>
        <v>-588541.723</v>
      </c>
      <c r="C1191">
        <f t="shared" si="73"/>
        <v>-1206787.3060000001</v>
      </c>
      <c r="D1191">
        <f t="shared" si="74"/>
        <v>174.16399999999999</v>
      </c>
      <c r="E1191" t="str">
        <f t="shared" si="75"/>
        <v>OK</v>
      </c>
      <c r="H1191">
        <v>8.6517520000000001</v>
      </c>
      <c r="I1191">
        <v>1187</v>
      </c>
      <c r="J1191">
        <v>588541.723</v>
      </c>
      <c r="K1191">
        <v>1206787.3060000001</v>
      </c>
      <c r="L1191">
        <v>174.16399999999999</v>
      </c>
      <c r="M1191">
        <v>0</v>
      </c>
      <c r="N1191">
        <v>1.4339999999999999</v>
      </c>
      <c r="O1191" t="s">
        <v>10</v>
      </c>
      <c r="R1191">
        <v>7.5039509999999998</v>
      </c>
      <c r="S1191" s="3">
        <v>1033</v>
      </c>
      <c r="T1191">
        <v>588717.44400000002</v>
      </c>
      <c r="U1191">
        <v>1207674.584</v>
      </c>
      <c r="V1191">
        <v>168.21600000000001</v>
      </c>
      <c r="W1191">
        <v>1E-3</v>
      </c>
      <c r="X1191">
        <v>1.4330000000000001</v>
      </c>
      <c r="Y1191" t="s">
        <v>10</v>
      </c>
    </row>
    <row r="1192" spans="1:25" x14ac:dyDescent="0.25">
      <c r="A1192">
        <v>1188</v>
      </c>
      <c r="B1192">
        <f t="shared" si="72"/>
        <v>-588544.43700000003</v>
      </c>
      <c r="C1192">
        <f t="shared" si="73"/>
        <v>-1206785.3119999999</v>
      </c>
      <c r="D1192">
        <f t="shared" si="74"/>
        <v>174.16399999999999</v>
      </c>
      <c r="E1192" t="str">
        <f t="shared" si="75"/>
        <v>KV1</v>
      </c>
      <c r="H1192">
        <v>8.6551179999999999</v>
      </c>
      <c r="I1192">
        <v>1188</v>
      </c>
      <c r="J1192">
        <v>588544.43700000003</v>
      </c>
      <c r="K1192">
        <v>1206785.3119999999</v>
      </c>
      <c r="L1192">
        <v>174.16399999999999</v>
      </c>
      <c r="M1192">
        <v>-8.9999999999999993E-3</v>
      </c>
      <c r="N1192">
        <v>1.4359999999999999</v>
      </c>
      <c r="O1192" t="s">
        <v>30</v>
      </c>
      <c r="R1192">
        <v>7.5119449999999999</v>
      </c>
      <c r="S1192" s="3">
        <v>1034</v>
      </c>
      <c r="T1192">
        <v>588712.40099999995</v>
      </c>
      <c r="U1192">
        <v>1207668.3829999999</v>
      </c>
      <c r="V1192">
        <v>168.291</v>
      </c>
      <c r="W1192">
        <v>-3.0000000000000001E-3</v>
      </c>
      <c r="X1192">
        <v>1.4330000000000001</v>
      </c>
      <c r="Y1192" t="s">
        <v>10</v>
      </c>
    </row>
    <row r="1193" spans="1:25" x14ac:dyDescent="0.25">
      <c r="A1193">
        <v>1189</v>
      </c>
      <c r="B1193">
        <f t="shared" si="72"/>
        <v>-588550.81499999994</v>
      </c>
      <c r="C1193">
        <f t="shared" si="73"/>
        <v>-1206780.665</v>
      </c>
      <c r="D1193">
        <f t="shared" si="74"/>
        <v>174.19800000000001</v>
      </c>
      <c r="E1193" t="str">
        <f t="shared" si="75"/>
        <v>OK</v>
      </c>
      <c r="H1193">
        <v>8.6630099999999999</v>
      </c>
      <c r="I1193">
        <v>1189</v>
      </c>
      <c r="J1193">
        <v>588550.81499999994</v>
      </c>
      <c r="K1193">
        <v>1206780.665</v>
      </c>
      <c r="L1193">
        <v>174.19800000000001</v>
      </c>
      <c r="M1193">
        <v>8.9999999999999993E-3</v>
      </c>
      <c r="N1193">
        <v>1.4319999999999999</v>
      </c>
      <c r="O1193" t="s">
        <v>10</v>
      </c>
      <c r="R1193">
        <v>7.5193529999999997</v>
      </c>
      <c r="S1193" s="3">
        <v>1035</v>
      </c>
      <c r="T1193">
        <v>588707.72499999998</v>
      </c>
      <c r="U1193">
        <v>1207662.6370000001</v>
      </c>
      <c r="V1193">
        <v>168.36699999999999</v>
      </c>
      <c r="W1193">
        <v>-1E-3</v>
      </c>
      <c r="X1193">
        <v>1.4350000000000001</v>
      </c>
      <c r="Y1193" t="s">
        <v>10</v>
      </c>
    </row>
    <row r="1194" spans="1:25" x14ac:dyDescent="0.25">
      <c r="A1194">
        <v>1190</v>
      </c>
      <c r="B1194">
        <f t="shared" si="72"/>
        <v>-588551.77399999998</v>
      </c>
      <c r="C1194">
        <f t="shared" si="73"/>
        <v>-1206779.9639999999</v>
      </c>
      <c r="D1194">
        <f t="shared" si="74"/>
        <v>174.196</v>
      </c>
      <c r="E1194" t="str">
        <f t="shared" si="75"/>
        <v>HM</v>
      </c>
      <c r="H1194">
        <v>8.6641980000000007</v>
      </c>
      <c r="I1194">
        <v>1190</v>
      </c>
      <c r="J1194">
        <v>588551.77399999998</v>
      </c>
      <c r="K1194">
        <v>1206779.9639999999</v>
      </c>
      <c r="L1194">
        <v>174.196</v>
      </c>
      <c r="M1194">
        <v>8.9999999999999993E-3</v>
      </c>
      <c r="N1194">
        <v>1.4350000000000001</v>
      </c>
      <c r="O1194" t="s">
        <v>13</v>
      </c>
      <c r="R1194">
        <v>7.5274640000000002</v>
      </c>
      <c r="S1194" s="3">
        <v>1036</v>
      </c>
      <c r="T1194">
        <v>588702.60400000005</v>
      </c>
      <c r="U1194">
        <v>1207656.3459999999</v>
      </c>
      <c r="V1194">
        <v>168.42099999999999</v>
      </c>
      <c r="W1194">
        <v>-3.0000000000000001E-3</v>
      </c>
      <c r="X1194">
        <v>1.4339999999999999</v>
      </c>
      <c r="Y1194" t="s">
        <v>10</v>
      </c>
    </row>
    <row r="1195" spans="1:25" x14ac:dyDescent="0.25">
      <c r="A1195">
        <v>1191</v>
      </c>
      <c r="B1195">
        <f t="shared" si="72"/>
        <v>-588557.42299999995</v>
      </c>
      <c r="C1195">
        <f t="shared" si="73"/>
        <v>-1206775.828</v>
      </c>
      <c r="D1195">
        <f t="shared" si="74"/>
        <v>174.18799999999999</v>
      </c>
      <c r="E1195" t="str">
        <f t="shared" si="75"/>
        <v>OK</v>
      </c>
      <c r="H1195">
        <v>8.6711989999999997</v>
      </c>
      <c r="I1195">
        <v>1191</v>
      </c>
      <c r="J1195">
        <v>588557.42299999995</v>
      </c>
      <c r="K1195">
        <v>1206775.828</v>
      </c>
      <c r="L1195">
        <v>174.18799999999999</v>
      </c>
      <c r="M1195">
        <v>5.0000000000000001E-3</v>
      </c>
      <c r="N1195">
        <v>1.4339999999999999</v>
      </c>
      <c r="O1195" t="s">
        <v>10</v>
      </c>
      <c r="R1195">
        <v>7.5355489999999996</v>
      </c>
      <c r="S1195" s="3">
        <v>1037</v>
      </c>
      <c r="T1195">
        <v>588697.51199999999</v>
      </c>
      <c r="U1195">
        <v>1207650.0660000001</v>
      </c>
      <c r="V1195">
        <v>168.495</v>
      </c>
      <c r="W1195">
        <v>0</v>
      </c>
      <c r="X1195">
        <v>1.4319999999999999</v>
      </c>
      <c r="Y1195" t="s">
        <v>10</v>
      </c>
    </row>
    <row r="1196" spans="1:25" x14ac:dyDescent="0.25">
      <c r="A1196">
        <v>1192</v>
      </c>
      <c r="B1196">
        <f t="shared" si="72"/>
        <v>-588563.44799999997</v>
      </c>
      <c r="C1196">
        <f t="shared" si="73"/>
        <v>-1206771.426</v>
      </c>
      <c r="D1196">
        <f t="shared" si="74"/>
        <v>174.19300000000001</v>
      </c>
      <c r="E1196" t="str">
        <f t="shared" si="75"/>
        <v>OK</v>
      </c>
      <c r="H1196">
        <v>8.678661</v>
      </c>
      <c r="I1196">
        <v>1192</v>
      </c>
      <c r="J1196">
        <v>588563.44799999997</v>
      </c>
      <c r="K1196">
        <v>1206771.426</v>
      </c>
      <c r="L1196">
        <v>174.19300000000001</v>
      </c>
      <c r="M1196">
        <v>2E-3</v>
      </c>
      <c r="N1196">
        <v>1.43</v>
      </c>
      <c r="O1196" t="s">
        <v>10</v>
      </c>
      <c r="R1196">
        <v>7.5432480000000002</v>
      </c>
      <c r="S1196" s="3">
        <v>1038</v>
      </c>
      <c r="T1196">
        <v>588692.652</v>
      </c>
      <c r="U1196">
        <v>1207644.0959999999</v>
      </c>
      <c r="V1196">
        <v>168.57499999999999</v>
      </c>
      <c r="W1196">
        <v>2E-3</v>
      </c>
      <c r="X1196">
        <v>1.4350000000000001</v>
      </c>
      <c r="Y1196" t="s">
        <v>10</v>
      </c>
    </row>
    <row r="1197" spans="1:25" x14ac:dyDescent="0.25">
      <c r="A1197">
        <v>1193</v>
      </c>
      <c r="B1197">
        <f t="shared" si="72"/>
        <v>-588569.59699999995</v>
      </c>
      <c r="C1197">
        <f t="shared" si="73"/>
        <v>-1206766.943</v>
      </c>
      <c r="D1197">
        <f t="shared" si="74"/>
        <v>174.178</v>
      </c>
      <c r="E1197" t="str">
        <f t="shared" si="75"/>
        <v>OK</v>
      </c>
      <c r="H1197">
        <v>8.6862709999999996</v>
      </c>
      <c r="I1197">
        <v>1193</v>
      </c>
      <c r="J1197">
        <v>588569.59699999995</v>
      </c>
      <c r="K1197">
        <v>1206766.943</v>
      </c>
      <c r="L1197">
        <v>174.178</v>
      </c>
      <c r="M1197">
        <v>-3.0000000000000001E-3</v>
      </c>
      <c r="N1197">
        <v>1.4350000000000001</v>
      </c>
      <c r="O1197" t="s">
        <v>10</v>
      </c>
      <c r="R1197">
        <v>7.5515689999999998</v>
      </c>
      <c r="S1197" s="3">
        <v>1039</v>
      </c>
      <c r="T1197">
        <v>588687.40099999995</v>
      </c>
      <c r="U1197">
        <v>1207637.6399999999</v>
      </c>
      <c r="V1197">
        <v>168.655</v>
      </c>
      <c r="W1197">
        <v>1E-3</v>
      </c>
      <c r="X1197">
        <v>1.4319999999999999</v>
      </c>
      <c r="Y1197" t="s">
        <v>10</v>
      </c>
    </row>
    <row r="1198" spans="1:25" x14ac:dyDescent="0.25">
      <c r="A1198">
        <v>1194</v>
      </c>
      <c r="B1198">
        <f t="shared" si="72"/>
        <v>-588574.20799999998</v>
      </c>
      <c r="C1198">
        <f t="shared" si="73"/>
        <v>-1206763.5549999999</v>
      </c>
      <c r="D1198">
        <f t="shared" si="74"/>
        <v>174.18299999999999</v>
      </c>
      <c r="E1198" t="str">
        <f t="shared" si="75"/>
        <v>OK</v>
      </c>
      <c r="H1198">
        <v>8.6919930000000001</v>
      </c>
      <c r="I1198">
        <v>1194</v>
      </c>
      <c r="J1198">
        <v>588574.20799999998</v>
      </c>
      <c r="K1198">
        <v>1206763.5549999999</v>
      </c>
      <c r="L1198">
        <v>174.18299999999999</v>
      </c>
      <c r="M1198">
        <v>2E-3</v>
      </c>
      <c r="N1198">
        <v>1.4379999999999999</v>
      </c>
      <c r="O1198" t="s">
        <v>10</v>
      </c>
      <c r="R1198">
        <v>7.5597339999999997</v>
      </c>
      <c r="S1198" s="3">
        <v>1040</v>
      </c>
      <c r="T1198">
        <v>588682.24899999995</v>
      </c>
      <c r="U1198">
        <v>1207631.3060000001</v>
      </c>
      <c r="V1198">
        <v>168.72900000000001</v>
      </c>
      <c r="W1198">
        <v>6.0000000000000001E-3</v>
      </c>
      <c r="X1198">
        <v>1.4339999999999999</v>
      </c>
      <c r="Y1198" t="s">
        <v>10</v>
      </c>
    </row>
    <row r="1199" spans="1:25" x14ac:dyDescent="0.25">
      <c r="A1199">
        <v>1195</v>
      </c>
      <c r="B1199">
        <f t="shared" si="72"/>
        <v>-588576.04299999995</v>
      </c>
      <c r="C1199">
        <f t="shared" si="73"/>
        <v>-1206762.2169999999</v>
      </c>
      <c r="D1199">
        <f t="shared" si="74"/>
        <v>174.18600000000001</v>
      </c>
      <c r="E1199" t="str">
        <f t="shared" si="75"/>
        <v>PRJ</v>
      </c>
      <c r="H1199">
        <v>8.6942640000000004</v>
      </c>
      <c r="I1199">
        <v>1195</v>
      </c>
      <c r="J1199">
        <v>588576.04299999995</v>
      </c>
      <c r="K1199">
        <v>1206762.2169999999</v>
      </c>
      <c r="L1199">
        <v>174.18600000000001</v>
      </c>
      <c r="M1199">
        <v>-2E-3</v>
      </c>
      <c r="N1199">
        <v>1.44</v>
      </c>
      <c r="O1199" t="s">
        <v>17</v>
      </c>
      <c r="R1199">
        <v>7.571021</v>
      </c>
      <c r="S1199" s="3">
        <v>1042</v>
      </c>
      <c r="T1199">
        <v>588675.12899999996</v>
      </c>
      <c r="U1199">
        <v>1207622.548</v>
      </c>
      <c r="V1199">
        <v>168.839</v>
      </c>
      <c r="W1199">
        <v>1E-3</v>
      </c>
      <c r="X1199">
        <v>1.43</v>
      </c>
      <c r="Y1199" t="s">
        <v>10</v>
      </c>
    </row>
    <row r="1200" spans="1:25" x14ac:dyDescent="0.25">
      <c r="A1200">
        <v>1196</v>
      </c>
      <c r="B1200">
        <f t="shared" si="72"/>
        <v>-588580.86699999997</v>
      </c>
      <c r="C1200">
        <f t="shared" si="73"/>
        <v>-1206758.6910000001</v>
      </c>
      <c r="D1200">
        <f t="shared" si="74"/>
        <v>174.184</v>
      </c>
      <c r="E1200" t="str">
        <f t="shared" si="75"/>
        <v>PRJ</v>
      </c>
      <c r="H1200">
        <v>8.7002389999999998</v>
      </c>
      <c r="I1200">
        <v>1196</v>
      </c>
      <c r="J1200">
        <v>588580.86699999997</v>
      </c>
      <c r="K1200">
        <v>1206758.6910000001</v>
      </c>
      <c r="L1200">
        <v>174.184</v>
      </c>
      <c r="M1200">
        <v>-8.9999999999999993E-3</v>
      </c>
      <c r="N1200">
        <v>1.4390000000000001</v>
      </c>
      <c r="O1200" t="s">
        <v>17</v>
      </c>
      <c r="R1200">
        <v>7.5788840000000004</v>
      </c>
      <c r="S1200" s="3">
        <v>1043</v>
      </c>
      <c r="T1200">
        <v>588670.16899999999</v>
      </c>
      <c r="U1200">
        <v>1207616.4469999999</v>
      </c>
      <c r="V1200">
        <v>168.91</v>
      </c>
      <c r="W1200">
        <v>-4.0000000000000001E-3</v>
      </c>
      <c r="X1200">
        <v>1.4359999999999999</v>
      </c>
      <c r="Y1200" t="s">
        <v>10</v>
      </c>
    </row>
    <row r="1201" spans="1:25" x14ac:dyDescent="0.25">
      <c r="A1201">
        <v>1197</v>
      </c>
      <c r="B1201">
        <f t="shared" si="72"/>
        <v>-588586.74899999995</v>
      </c>
      <c r="C1201">
        <f t="shared" si="73"/>
        <v>-1206754.4029999999</v>
      </c>
      <c r="D1201">
        <f t="shared" si="74"/>
        <v>174.173</v>
      </c>
      <c r="E1201" t="str">
        <f t="shared" si="75"/>
        <v>OK</v>
      </c>
      <c r="H1201">
        <v>8.7075180000000003</v>
      </c>
      <c r="I1201">
        <v>1197</v>
      </c>
      <c r="J1201">
        <v>588586.74899999995</v>
      </c>
      <c r="K1201">
        <v>1206754.4029999999</v>
      </c>
      <c r="L1201">
        <v>174.173</v>
      </c>
      <c r="M1201">
        <v>-3.0000000000000001E-3</v>
      </c>
      <c r="N1201">
        <v>1.4330000000000001</v>
      </c>
      <c r="O1201" t="s">
        <v>10</v>
      </c>
      <c r="R1201">
        <v>7.5872950000000001</v>
      </c>
      <c r="S1201" s="3">
        <v>1044</v>
      </c>
      <c r="T1201">
        <v>588664.86199999996</v>
      </c>
      <c r="U1201">
        <v>1207609.9210000001</v>
      </c>
      <c r="V1201">
        <v>168.98599999999999</v>
      </c>
      <c r="W1201">
        <v>1E-3</v>
      </c>
      <c r="X1201">
        <v>1.4350000000000001</v>
      </c>
      <c r="Y1201" t="s">
        <v>10</v>
      </c>
    </row>
    <row r="1202" spans="1:25" x14ac:dyDescent="0.25">
      <c r="A1202">
        <v>1198</v>
      </c>
      <c r="B1202">
        <f t="shared" si="72"/>
        <v>-588593.67700000003</v>
      </c>
      <c r="C1202">
        <f t="shared" si="73"/>
        <v>-1206749.362</v>
      </c>
      <c r="D1202">
        <f t="shared" si="74"/>
        <v>174.18799999999999</v>
      </c>
      <c r="E1202" t="str">
        <f t="shared" si="75"/>
        <v>OK</v>
      </c>
      <c r="H1202">
        <v>8.7160860000000007</v>
      </c>
      <c r="I1202">
        <v>1198</v>
      </c>
      <c r="J1202">
        <v>588593.67700000003</v>
      </c>
      <c r="K1202">
        <v>1206749.362</v>
      </c>
      <c r="L1202">
        <v>174.18799999999999</v>
      </c>
      <c r="M1202">
        <v>5.0000000000000001E-3</v>
      </c>
      <c r="N1202">
        <v>1.4350000000000001</v>
      </c>
      <c r="O1202" t="s">
        <v>10</v>
      </c>
      <c r="R1202">
        <v>7.595567</v>
      </c>
      <c r="S1202" s="3">
        <v>1045</v>
      </c>
      <c r="T1202">
        <v>588659.64500000002</v>
      </c>
      <c r="U1202">
        <v>1207603.5020000001</v>
      </c>
      <c r="V1202">
        <v>169.053</v>
      </c>
      <c r="W1202">
        <v>0</v>
      </c>
      <c r="X1202">
        <v>1.4350000000000001</v>
      </c>
      <c r="Y1202" t="s">
        <v>10</v>
      </c>
    </row>
    <row r="1203" spans="1:25" x14ac:dyDescent="0.25">
      <c r="A1203">
        <v>1199</v>
      </c>
      <c r="B1203">
        <f t="shared" si="72"/>
        <v>-588600.049</v>
      </c>
      <c r="C1203">
        <f t="shared" si="73"/>
        <v>-1206744.7250000001</v>
      </c>
      <c r="D1203">
        <f t="shared" si="74"/>
        <v>174.19900000000001</v>
      </c>
      <c r="E1203" t="str">
        <f t="shared" si="75"/>
        <v>OK</v>
      </c>
      <c r="H1203">
        <v>8.723967</v>
      </c>
      <c r="I1203">
        <v>1199</v>
      </c>
      <c r="J1203">
        <v>588600.049</v>
      </c>
      <c r="K1203">
        <v>1206744.7250000001</v>
      </c>
      <c r="L1203">
        <v>174.19900000000001</v>
      </c>
      <c r="M1203">
        <v>6.0000000000000001E-3</v>
      </c>
      <c r="N1203">
        <v>1.4359999999999999</v>
      </c>
      <c r="O1203" t="s">
        <v>10</v>
      </c>
      <c r="R1203">
        <v>7.6028370000000001</v>
      </c>
      <c r="S1203" s="3">
        <v>1046</v>
      </c>
      <c r="T1203">
        <v>588655.05799999996</v>
      </c>
      <c r="U1203">
        <v>1207597.862</v>
      </c>
      <c r="V1203">
        <v>169.119</v>
      </c>
      <c r="W1203">
        <v>0</v>
      </c>
      <c r="X1203">
        <v>1.4350000000000001</v>
      </c>
      <c r="Y1203" t="s">
        <v>10</v>
      </c>
    </row>
    <row r="1204" spans="1:25" x14ac:dyDescent="0.25">
      <c r="A1204">
        <v>1200</v>
      </c>
      <c r="B1204">
        <f t="shared" si="72"/>
        <v>-588606.53</v>
      </c>
      <c r="C1204">
        <f t="shared" si="73"/>
        <v>-1206739.9909999999</v>
      </c>
      <c r="D1204">
        <f t="shared" si="74"/>
        <v>174.196</v>
      </c>
      <c r="E1204" t="str">
        <f t="shared" si="75"/>
        <v>OK</v>
      </c>
      <c r="H1204">
        <v>8.731992</v>
      </c>
      <c r="I1204">
        <v>1200</v>
      </c>
      <c r="J1204">
        <v>588606.53</v>
      </c>
      <c r="K1204">
        <v>1206739.9909999999</v>
      </c>
      <c r="L1204">
        <v>174.196</v>
      </c>
      <c r="M1204">
        <v>1.4999999999999999E-2</v>
      </c>
      <c r="N1204">
        <v>1.4330000000000001</v>
      </c>
      <c r="O1204" t="s">
        <v>10</v>
      </c>
      <c r="R1204">
        <v>7.6109049999999998</v>
      </c>
      <c r="S1204" s="3">
        <v>1047</v>
      </c>
      <c r="T1204">
        <v>588649.96499999997</v>
      </c>
      <c r="U1204">
        <v>1207591.6040000001</v>
      </c>
      <c r="V1204">
        <v>169.18899999999999</v>
      </c>
      <c r="W1204">
        <v>-2E-3</v>
      </c>
      <c r="X1204">
        <v>1.4359999999999999</v>
      </c>
      <c r="Y1204" t="s">
        <v>10</v>
      </c>
    </row>
    <row r="1205" spans="1:25" x14ac:dyDescent="0.25">
      <c r="A1205">
        <v>1201</v>
      </c>
      <c r="B1205">
        <f t="shared" si="72"/>
        <v>-588610.55099999998</v>
      </c>
      <c r="C1205">
        <f t="shared" si="73"/>
        <v>-1206737.0649999999</v>
      </c>
      <c r="D1205">
        <f t="shared" si="74"/>
        <v>174.20099999999999</v>
      </c>
      <c r="E1205" t="str">
        <f t="shared" si="75"/>
        <v>OK</v>
      </c>
      <c r="H1205">
        <v>8.7369649999999996</v>
      </c>
      <c r="I1205">
        <v>1201</v>
      </c>
      <c r="J1205">
        <v>588610.55099999998</v>
      </c>
      <c r="K1205">
        <v>1206737.0649999999</v>
      </c>
      <c r="L1205">
        <v>174.20099999999999</v>
      </c>
      <c r="M1205">
        <v>1.4E-2</v>
      </c>
      <c r="N1205">
        <v>1.4339999999999999</v>
      </c>
      <c r="O1205" t="s">
        <v>10</v>
      </c>
      <c r="R1205">
        <v>7.6187230000000001</v>
      </c>
      <c r="S1205" s="3">
        <v>1048</v>
      </c>
      <c r="T1205">
        <v>588645.03200000001</v>
      </c>
      <c r="U1205">
        <v>1207585.5390000001</v>
      </c>
      <c r="V1205">
        <v>169.25800000000001</v>
      </c>
      <c r="W1205">
        <v>-1E-3</v>
      </c>
      <c r="X1205">
        <v>1.4359999999999999</v>
      </c>
      <c r="Y1205" t="s">
        <v>10</v>
      </c>
    </row>
    <row r="1206" spans="1:25" x14ac:dyDescent="0.25">
      <c r="A1206">
        <v>1202</v>
      </c>
      <c r="B1206">
        <f t="shared" si="72"/>
        <v>-588613.18099999998</v>
      </c>
      <c r="C1206">
        <f t="shared" si="73"/>
        <v>-1206735.139</v>
      </c>
      <c r="D1206">
        <f t="shared" si="74"/>
        <v>174.214</v>
      </c>
      <c r="E1206" t="str">
        <f t="shared" si="75"/>
        <v>OK</v>
      </c>
      <c r="H1206">
        <v>8.7402239999999995</v>
      </c>
      <c r="I1206">
        <v>1202</v>
      </c>
      <c r="J1206">
        <v>588613.18099999998</v>
      </c>
      <c r="K1206">
        <v>1206735.139</v>
      </c>
      <c r="L1206">
        <v>174.214</v>
      </c>
      <c r="M1206">
        <v>7.0000000000000001E-3</v>
      </c>
      <c r="N1206">
        <v>1.4370000000000001</v>
      </c>
      <c r="O1206" t="s">
        <v>10</v>
      </c>
      <c r="R1206">
        <v>7.6265169999999998</v>
      </c>
      <c r="S1206" s="3">
        <v>1049</v>
      </c>
      <c r="T1206">
        <v>588640.11199999996</v>
      </c>
      <c r="U1206">
        <v>1207579.4939999999</v>
      </c>
      <c r="V1206">
        <v>169.31800000000001</v>
      </c>
      <c r="W1206">
        <v>1E-3</v>
      </c>
      <c r="X1206">
        <v>1.4330000000000001</v>
      </c>
      <c r="Y1206" t="s">
        <v>10</v>
      </c>
    </row>
    <row r="1207" spans="1:25" x14ac:dyDescent="0.25">
      <c r="A1207">
        <v>1203</v>
      </c>
      <c r="B1207">
        <f t="shared" si="72"/>
        <v>-588617.99399999995</v>
      </c>
      <c r="C1207">
        <f t="shared" si="73"/>
        <v>-1206731.618</v>
      </c>
      <c r="D1207">
        <f t="shared" si="74"/>
        <v>174.23</v>
      </c>
      <c r="E1207" t="str">
        <f t="shared" si="75"/>
        <v>OK</v>
      </c>
      <c r="H1207">
        <v>8.7461889999999993</v>
      </c>
      <c r="I1207">
        <v>1203</v>
      </c>
      <c r="J1207">
        <v>588617.99399999995</v>
      </c>
      <c r="K1207">
        <v>1206731.618</v>
      </c>
      <c r="L1207">
        <v>174.23</v>
      </c>
      <c r="M1207">
        <v>4.0000000000000001E-3</v>
      </c>
      <c r="N1207">
        <v>1.4339999999999999</v>
      </c>
      <c r="O1207" t="s">
        <v>10</v>
      </c>
      <c r="R1207">
        <v>7.6349530000000003</v>
      </c>
      <c r="S1207" s="3">
        <v>1050</v>
      </c>
      <c r="T1207">
        <v>588634.79200000002</v>
      </c>
      <c r="U1207">
        <v>1207572.9480000001</v>
      </c>
      <c r="V1207">
        <v>169.38200000000001</v>
      </c>
      <c r="W1207">
        <v>1E-3</v>
      </c>
      <c r="X1207">
        <v>1.4350000000000001</v>
      </c>
      <c r="Y1207" t="s">
        <v>10</v>
      </c>
    </row>
    <row r="1208" spans="1:25" x14ac:dyDescent="0.25">
      <c r="A1208">
        <v>1204</v>
      </c>
      <c r="B1208">
        <f t="shared" si="72"/>
        <v>-588624.255</v>
      </c>
      <c r="C1208">
        <f t="shared" si="73"/>
        <v>-1206727.031</v>
      </c>
      <c r="D1208">
        <f t="shared" si="74"/>
        <v>174.226</v>
      </c>
      <c r="E1208" t="str">
        <f t="shared" si="75"/>
        <v>OK</v>
      </c>
      <c r="H1208">
        <v>8.7539499999999997</v>
      </c>
      <c r="I1208">
        <v>1204</v>
      </c>
      <c r="J1208">
        <v>588624.255</v>
      </c>
      <c r="K1208">
        <v>1206727.031</v>
      </c>
      <c r="L1208">
        <v>174.226</v>
      </c>
      <c r="M1208">
        <v>1E-3</v>
      </c>
      <c r="N1208">
        <v>1.4370000000000001</v>
      </c>
      <c r="O1208" t="s">
        <v>10</v>
      </c>
      <c r="R1208">
        <v>7.643459</v>
      </c>
      <c r="S1208" s="3">
        <v>1051</v>
      </c>
      <c r="T1208">
        <v>588629.42500000005</v>
      </c>
      <c r="U1208">
        <v>1207566.348</v>
      </c>
      <c r="V1208">
        <v>169.43299999999999</v>
      </c>
      <c r="W1208">
        <v>0</v>
      </c>
      <c r="X1208">
        <v>1.4359999999999999</v>
      </c>
      <c r="Y1208" t="s">
        <v>10</v>
      </c>
    </row>
    <row r="1209" spans="1:25" x14ac:dyDescent="0.25">
      <c r="A1209">
        <v>1205</v>
      </c>
      <c r="B1209">
        <f t="shared" si="72"/>
        <v>-588629.34299999999</v>
      </c>
      <c r="C1209">
        <f t="shared" si="73"/>
        <v>-1206723.3049999999</v>
      </c>
      <c r="D1209">
        <f t="shared" si="74"/>
        <v>174.214</v>
      </c>
      <c r="E1209" t="str">
        <f t="shared" si="75"/>
        <v>OK</v>
      </c>
      <c r="H1209">
        <v>8.760256</v>
      </c>
      <c r="I1209">
        <v>1205</v>
      </c>
      <c r="J1209">
        <v>588629.34299999999</v>
      </c>
      <c r="K1209">
        <v>1206723.3049999999</v>
      </c>
      <c r="L1209">
        <v>174.214</v>
      </c>
      <c r="M1209">
        <v>8.9999999999999993E-3</v>
      </c>
      <c r="N1209">
        <v>1.4330000000000001</v>
      </c>
      <c r="O1209" t="s">
        <v>10</v>
      </c>
      <c r="R1209">
        <v>7.6513</v>
      </c>
      <c r="S1209" s="3">
        <v>1052</v>
      </c>
      <c r="T1209">
        <v>588624.478</v>
      </c>
      <c r="U1209">
        <v>1207560.2649999999</v>
      </c>
      <c r="V1209">
        <v>169.47200000000001</v>
      </c>
      <c r="W1209">
        <v>1E-3</v>
      </c>
      <c r="X1209">
        <v>1.4350000000000001</v>
      </c>
      <c r="Y1209" t="s">
        <v>10</v>
      </c>
    </row>
    <row r="1210" spans="1:25" x14ac:dyDescent="0.25">
      <c r="A1210">
        <v>1206</v>
      </c>
      <c r="B1210">
        <f t="shared" si="72"/>
        <v>-588632.62600000005</v>
      </c>
      <c r="C1210">
        <f t="shared" si="73"/>
        <v>-1206720.9110000001</v>
      </c>
      <c r="D1210">
        <f t="shared" si="74"/>
        <v>174.22800000000001</v>
      </c>
      <c r="E1210" t="str">
        <f t="shared" si="75"/>
        <v>HM</v>
      </c>
      <c r="H1210">
        <v>8.7643190000000004</v>
      </c>
      <c r="I1210">
        <v>1206</v>
      </c>
      <c r="J1210">
        <v>588632.62600000005</v>
      </c>
      <c r="K1210">
        <v>1206720.9110000001</v>
      </c>
      <c r="L1210">
        <v>174.22800000000001</v>
      </c>
      <c r="M1210">
        <v>7.0000000000000001E-3</v>
      </c>
      <c r="N1210">
        <v>1.4390000000000001</v>
      </c>
      <c r="O1210" t="s">
        <v>13</v>
      </c>
      <c r="R1210">
        <v>7.6593999999999998</v>
      </c>
      <c r="S1210" s="3">
        <v>1053</v>
      </c>
      <c r="T1210">
        <v>588619.36</v>
      </c>
      <c r="U1210">
        <v>1207553.986</v>
      </c>
      <c r="V1210">
        <v>169.53100000000001</v>
      </c>
      <c r="W1210">
        <v>-1E-3</v>
      </c>
      <c r="X1210">
        <v>1.4339999999999999</v>
      </c>
      <c r="Y1210" t="s">
        <v>10</v>
      </c>
    </row>
    <row r="1211" spans="1:25" x14ac:dyDescent="0.25">
      <c r="A1211">
        <v>1207</v>
      </c>
      <c r="B1211">
        <f t="shared" si="72"/>
        <v>-588638.33200000005</v>
      </c>
      <c r="C1211">
        <f t="shared" si="73"/>
        <v>-1206716.7290000001</v>
      </c>
      <c r="D1211">
        <f t="shared" si="74"/>
        <v>174.23099999999999</v>
      </c>
      <c r="E1211" t="str">
        <f t="shared" si="75"/>
        <v>OK</v>
      </c>
      <c r="H1211">
        <v>8.7713940000000008</v>
      </c>
      <c r="I1211">
        <v>1207</v>
      </c>
      <c r="J1211">
        <v>588638.33200000005</v>
      </c>
      <c r="K1211">
        <v>1206716.7290000001</v>
      </c>
      <c r="L1211">
        <v>174.23099999999999</v>
      </c>
      <c r="M1211">
        <v>2E-3</v>
      </c>
      <c r="N1211">
        <v>1.4350000000000001</v>
      </c>
      <c r="O1211" t="s">
        <v>10</v>
      </c>
      <c r="R1211">
        <v>7.6701800000000002</v>
      </c>
      <c r="S1211" s="3">
        <v>1055</v>
      </c>
      <c r="T1211">
        <v>588612.55799999996</v>
      </c>
      <c r="U1211">
        <v>1207545.6229999999</v>
      </c>
      <c r="V1211">
        <v>169.59899999999999</v>
      </c>
      <c r="W1211">
        <v>-2E-3</v>
      </c>
      <c r="X1211">
        <v>1.4359999999999999</v>
      </c>
      <c r="Y1211" t="s">
        <v>10</v>
      </c>
    </row>
    <row r="1212" spans="1:25" x14ac:dyDescent="0.25">
      <c r="A1212">
        <v>1208</v>
      </c>
      <c r="B1212">
        <f t="shared" si="72"/>
        <v>-588644.22100000002</v>
      </c>
      <c r="C1212">
        <f t="shared" si="73"/>
        <v>-1206712.422</v>
      </c>
      <c r="D1212">
        <f t="shared" si="74"/>
        <v>174.25200000000001</v>
      </c>
      <c r="E1212" t="str">
        <f t="shared" si="75"/>
        <v>OK</v>
      </c>
      <c r="H1212">
        <v>8.7786899999999992</v>
      </c>
      <c r="I1212">
        <v>1208</v>
      </c>
      <c r="J1212">
        <v>588644.22100000002</v>
      </c>
      <c r="K1212">
        <v>1206712.422</v>
      </c>
      <c r="L1212">
        <v>174.25200000000001</v>
      </c>
      <c r="M1212">
        <v>0</v>
      </c>
      <c r="N1212">
        <v>1.4359999999999999</v>
      </c>
      <c r="O1212" t="s">
        <v>10</v>
      </c>
      <c r="R1212">
        <v>7.6775460000000004</v>
      </c>
      <c r="S1212" s="3">
        <v>1056</v>
      </c>
      <c r="T1212">
        <v>588607.90700000001</v>
      </c>
      <c r="U1212">
        <v>1207539.9110000001</v>
      </c>
      <c r="V1212">
        <v>169.63800000000001</v>
      </c>
      <c r="W1212">
        <v>-5.0000000000000001E-3</v>
      </c>
      <c r="X1212">
        <v>1.4319999999999999</v>
      </c>
      <c r="Y1212" t="s">
        <v>10</v>
      </c>
    </row>
    <row r="1213" spans="1:25" x14ac:dyDescent="0.25">
      <c r="A1213">
        <v>1209</v>
      </c>
      <c r="B1213">
        <f t="shared" si="72"/>
        <v>-588649.47199999995</v>
      </c>
      <c r="C1213">
        <f t="shared" si="73"/>
        <v>-1206708.5819999999</v>
      </c>
      <c r="D1213">
        <f t="shared" si="74"/>
        <v>174.26499999999999</v>
      </c>
      <c r="E1213" t="str">
        <f t="shared" si="75"/>
        <v>OK</v>
      </c>
      <c r="H1213">
        <v>8.7851959999999991</v>
      </c>
      <c r="I1213">
        <v>1209</v>
      </c>
      <c r="J1213">
        <v>588649.47199999995</v>
      </c>
      <c r="K1213">
        <v>1206708.5819999999</v>
      </c>
      <c r="L1213">
        <v>174.26499999999999</v>
      </c>
      <c r="M1213">
        <v>1E-3</v>
      </c>
      <c r="N1213">
        <v>1.4370000000000001</v>
      </c>
      <c r="O1213" t="s">
        <v>10</v>
      </c>
      <c r="R1213">
        <v>7.6855539999999998</v>
      </c>
      <c r="S1213" s="3">
        <v>1057</v>
      </c>
      <c r="T1213">
        <v>588602.85499999998</v>
      </c>
      <c r="U1213">
        <v>1207533.6980000001</v>
      </c>
      <c r="V1213">
        <v>169.69499999999999</v>
      </c>
      <c r="W1213">
        <v>-4.0000000000000001E-3</v>
      </c>
      <c r="X1213">
        <v>1.4319999999999999</v>
      </c>
      <c r="Y1213" t="s">
        <v>10</v>
      </c>
    </row>
    <row r="1214" spans="1:25" x14ac:dyDescent="0.25">
      <c r="A1214">
        <v>1210</v>
      </c>
      <c r="B1214">
        <f t="shared" si="72"/>
        <v>-588653.92799999996</v>
      </c>
      <c r="C1214">
        <f t="shared" si="73"/>
        <v>-1206705.341</v>
      </c>
      <c r="D1214">
        <f t="shared" si="74"/>
        <v>174.25299999999999</v>
      </c>
      <c r="E1214" t="str">
        <f t="shared" si="75"/>
        <v>ZV3-95</v>
      </c>
      <c r="H1214">
        <v>8.7907050000000009</v>
      </c>
      <c r="I1214">
        <v>1210</v>
      </c>
      <c r="J1214">
        <v>588653.92799999996</v>
      </c>
      <c r="K1214">
        <v>1206705.341</v>
      </c>
      <c r="L1214">
        <v>174.25299999999999</v>
      </c>
      <c r="M1214">
        <v>8.0000000000000002E-3</v>
      </c>
      <c r="N1214">
        <v>1.4410000000000001</v>
      </c>
      <c r="O1214" t="s">
        <v>31</v>
      </c>
      <c r="R1214">
        <v>7.6934129999999996</v>
      </c>
      <c r="S1214" s="3">
        <v>1058</v>
      </c>
      <c r="T1214">
        <v>588597.9</v>
      </c>
      <c r="U1214">
        <v>1207527.5970000001</v>
      </c>
      <c r="V1214">
        <v>169.738</v>
      </c>
      <c r="W1214">
        <v>-1E-3</v>
      </c>
      <c r="X1214">
        <v>1.4350000000000001</v>
      </c>
      <c r="Y1214" t="s">
        <v>10</v>
      </c>
    </row>
    <row r="1215" spans="1:25" x14ac:dyDescent="0.25">
      <c r="A1215">
        <v>1211</v>
      </c>
      <c r="B1215">
        <f t="shared" si="72"/>
        <v>-588657.95499999996</v>
      </c>
      <c r="C1215">
        <f t="shared" si="73"/>
        <v>-1206702.3870000001</v>
      </c>
      <c r="D1215">
        <f t="shared" si="74"/>
        <v>174.26400000000001</v>
      </c>
      <c r="E1215" t="str">
        <f t="shared" si="75"/>
        <v>OK</v>
      </c>
      <c r="H1215">
        <v>8.7956990000000008</v>
      </c>
      <c r="I1215">
        <v>1211</v>
      </c>
      <c r="J1215">
        <v>588657.95499999996</v>
      </c>
      <c r="K1215">
        <v>1206702.3870000001</v>
      </c>
      <c r="L1215">
        <v>174.26400000000001</v>
      </c>
      <c r="M1215">
        <v>5.0000000000000001E-3</v>
      </c>
      <c r="N1215">
        <v>1.4410000000000001</v>
      </c>
      <c r="O1215" t="s">
        <v>10</v>
      </c>
      <c r="R1215">
        <v>7.7013569999999998</v>
      </c>
      <c r="S1215" s="3">
        <v>1059</v>
      </c>
      <c r="T1215">
        <v>588592.88600000006</v>
      </c>
      <c r="U1215">
        <v>1207521.436</v>
      </c>
      <c r="V1215">
        <v>169.77799999999999</v>
      </c>
      <c r="W1215">
        <v>-1E-3</v>
      </c>
      <c r="X1215">
        <v>1.4350000000000001</v>
      </c>
      <c r="Y1215" t="s">
        <v>10</v>
      </c>
    </row>
    <row r="1216" spans="1:25" x14ac:dyDescent="0.25">
      <c r="A1216">
        <v>1212</v>
      </c>
      <c r="B1216">
        <f t="shared" si="72"/>
        <v>-588662.90899999999</v>
      </c>
      <c r="C1216">
        <f t="shared" si="73"/>
        <v>-1206698.754</v>
      </c>
      <c r="D1216">
        <f t="shared" si="74"/>
        <v>174.273</v>
      </c>
      <c r="E1216" t="str">
        <f t="shared" si="75"/>
        <v>OK</v>
      </c>
      <c r="H1216">
        <v>8.8018429999999999</v>
      </c>
      <c r="I1216">
        <v>1212</v>
      </c>
      <c r="J1216">
        <v>588662.90899999999</v>
      </c>
      <c r="K1216">
        <v>1206698.754</v>
      </c>
      <c r="L1216">
        <v>174.273</v>
      </c>
      <c r="M1216">
        <v>3.0000000000000001E-3</v>
      </c>
      <c r="N1216">
        <v>1.4359999999999999</v>
      </c>
      <c r="O1216" t="s">
        <v>10</v>
      </c>
      <c r="R1216">
        <v>7.7093670000000003</v>
      </c>
      <c r="S1216" s="3">
        <v>1060</v>
      </c>
      <c r="T1216">
        <v>588587.83499999996</v>
      </c>
      <c r="U1216">
        <v>1207515.22</v>
      </c>
      <c r="V1216">
        <v>169.84399999999999</v>
      </c>
      <c r="W1216">
        <v>1E-3</v>
      </c>
      <c r="X1216">
        <v>1.4330000000000001</v>
      </c>
      <c r="Y1216" t="s">
        <v>10</v>
      </c>
    </row>
    <row r="1217" spans="1:25" x14ac:dyDescent="0.25">
      <c r="A1217">
        <v>1213</v>
      </c>
      <c r="B1217">
        <f t="shared" si="72"/>
        <v>-588669.46100000001</v>
      </c>
      <c r="C1217">
        <f t="shared" si="73"/>
        <v>-1206693.9620000001</v>
      </c>
      <c r="D1217">
        <f t="shared" si="74"/>
        <v>174.27099999999999</v>
      </c>
      <c r="E1217" t="str">
        <f t="shared" si="75"/>
        <v>OK</v>
      </c>
      <c r="H1217">
        <v>8.8099600000000002</v>
      </c>
      <c r="I1217">
        <v>1213</v>
      </c>
      <c r="J1217">
        <v>588669.46100000001</v>
      </c>
      <c r="K1217">
        <v>1206693.9620000001</v>
      </c>
      <c r="L1217">
        <v>174.27099999999999</v>
      </c>
      <c r="M1217">
        <v>-6.0000000000000001E-3</v>
      </c>
      <c r="N1217">
        <v>1.4379999999999999</v>
      </c>
      <c r="O1217" t="s">
        <v>10</v>
      </c>
      <c r="R1217">
        <v>7.7174050000000003</v>
      </c>
      <c r="S1217" s="3">
        <v>1061</v>
      </c>
      <c r="T1217">
        <v>588582.75899999996</v>
      </c>
      <c r="U1217">
        <v>1207508.9879999999</v>
      </c>
      <c r="V1217">
        <v>169.904</v>
      </c>
      <c r="W1217">
        <v>1E-3</v>
      </c>
      <c r="X1217">
        <v>1.4330000000000001</v>
      </c>
      <c r="Y1217" t="s">
        <v>10</v>
      </c>
    </row>
    <row r="1218" spans="1:25" x14ac:dyDescent="0.25">
      <c r="A1218">
        <v>1214</v>
      </c>
      <c r="B1218">
        <f t="shared" si="72"/>
        <v>-588675.74600000004</v>
      </c>
      <c r="C1218">
        <f t="shared" si="73"/>
        <v>-1206689.3629999999</v>
      </c>
      <c r="D1218">
        <f t="shared" si="74"/>
        <v>174.279</v>
      </c>
      <c r="E1218" t="str">
        <f t="shared" si="75"/>
        <v>KV3-ZV4-95</v>
      </c>
      <c r="H1218">
        <v>8.8177479999999999</v>
      </c>
      <c r="I1218">
        <v>1214</v>
      </c>
      <c r="J1218">
        <v>588675.74600000004</v>
      </c>
      <c r="K1218">
        <v>1206689.3629999999</v>
      </c>
      <c r="L1218">
        <v>174.279</v>
      </c>
      <c r="M1218">
        <v>1E-3</v>
      </c>
      <c r="N1218">
        <v>1.4390000000000001</v>
      </c>
      <c r="O1218" t="s">
        <v>32</v>
      </c>
      <c r="R1218">
        <v>7.7249939999999997</v>
      </c>
      <c r="S1218" s="3">
        <v>1062</v>
      </c>
      <c r="T1218">
        <v>588577.96900000004</v>
      </c>
      <c r="U1218">
        <v>1207503.102</v>
      </c>
      <c r="V1218">
        <v>169.947</v>
      </c>
      <c r="W1218">
        <v>-1E-3</v>
      </c>
      <c r="X1218">
        <v>1.4339999999999999</v>
      </c>
      <c r="Y1218" t="s">
        <v>10</v>
      </c>
    </row>
    <row r="1219" spans="1:25" x14ac:dyDescent="0.25">
      <c r="A1219">
        <v>1215</v>
      </c>
      <c r="B1219">
        <f t="shared" si="72"/>
        <v>-588681.00199999998</v>
      </c>
      <c r="C1219">
        <f t="shared" si="73"/>
        <v>-1206685.54</v>
      </c>
      <c r="D1219">
        <f t="shared" si="74"/>
        <v>174.316</v>
      </c>
      <c r="E1219" t="str">
        <f t="shared" si="75"/>
        <v>OK</v>
      </c>
      <c r="H1219">
        <v>8.8242469999999997</v>
      </c>
      <c r="I1219">
        <v>1215</v>
      </c>
      <c r="J1219">
        <v>588681.00199999998</v>
      </c>
      <c r="K1219">
        <v>1206685.54</v>
      </c>
      <c r="L1219">
        <v>174.316</v>
      </c>
      <c r="M1219">
        <v>3.0000000000000001E-3</v>
      </c>
      <c r="N1219">
        <v>1.4379999999999999</v>
      </c>
      <c r="O1219" t="s">
        <v>10</v>
      </c>
      <c r="R1219">
        <v>7.732507</v>
      </c>
      <c r="S1219" s="3">
        <v>1063</v>
      </c>
      <c r="T1219">
        <v>588573.23100000003</v>
      </c>
      <c r="U1219">
        <v>1207497.2690000001</v>
      </c>
      <c r="V1219">
        <v>169.99700000000001</v>
      </c>
      <c r="W1219">
        <v>2E-3</v>
      </c>
      <c r="X1219">
        <v>1.4339999999999999</v>
      </c>
      <c r="Y1219" t="s">
        <v>10</v>
      </c>
    </row>
    <row r="1220" spans="1:25" x14ac:dyDescent="0.25">
      <c r="A1220">
        <v>1216</v>
      </c>
      <c r="B1220">
        <f t="shared" si="72"/>
        <v>-588686.24399999995</v>
      </c>
      <c r="C1220">
        <f t="shared" si="73"/>
        <v>-1206681.7069999999</v>
      </c>
      <c r="D1220">
        <f t="shared" si="74"/>
        <v>174.34</v>
      </c>
      <c r="E1220" t="str">
        <f t="shared" si="75"/>
        <v>OK</v>
      </c>
      <c r="H1220">
        <v>8.8307420000000008</v>
      </c>
      <c r="I1220">
        <v>1216</v>
      </c>
      <c r="J1220">
        <v>588686.24399999995</v>
      </c>
      <c r="K1220">
        <v>1206681.7069999999</v>
      </c>
      <c r="L1220">
        <v>174.34</v>
      </c>
      <c r="M1220">
        <v>1E-3</v>
      </c>
      <c r="N1220">
        <v>1.4370000000000001</v>
      </c>
      <c r="O1220" t="s">
        <v>10</v>
      </c>
      <c r="R1220">
        <v>7.7402579999999999</v>
      </c>
      <c r="S1220" s="3">
        <v>1064</v>
      </c>
      <c r="T1220">
        <v>588568.33200000005</v>
      </c>
      <c r="U1220">
        <v>1207491.264</v>
      </c>
      <c r="V1220">
        <v>170.05199999999999</v>
      </c>
      <c r="W1220">
        <v>8.0000000000000002E-3</v>
      </c>
      <c r="X1220">
        <v>1.4319999999999999</v>
      </c>
      <c r="Y1220" t="s">
        <v>10</v>
      </c>
    </row>
    <row r="1221" spans="1:25" x14ac:dyDescent="0.25">
      <c r="A1221">
        <v>1217</v>
      </c>
      <c r="B1221">
        <f t="shared" ref="B1221:B1284" si="76">-J1221</f>
        <v>-588692.87300000002</v>
      </c>
      <c r="C1221">
        <f t="shared" ref="C1221:C1284" si="77">-K1221</f>
        <v>-1206676.8689999999</v>
      </c>
      <c r="D1221">
        <f t="shared" ref="D1221:D1284" si="78">L1221</f>
        <v>174.35400000000001</v>
      </c>
      <c r="E1221" t="str">
        <f t="shared" ref="E1221:E1284" si="79">O1221</f>
        <v>OK</v>
      </c>
      <c r="H1221">
        <v>8.8389480000000002</v>
      </c>
      <c r="I1221">
        <v>1217</v>
      </c>
      <c r="J1221">
        <v>588692.87300000002</v>
      </c>
      <c r="K1221">
        <v>1206676.8689999999</v>
      </c>
      <c r="L1221">
        <v>174.35400000000001</v>
      </c>
      <c r="M1221">
        <v>0</v>
      </c>
      <c r="N1221">
        <v>1.4339999999999999</v>
      </c>
      <c r="O1221" t="s">
        <v>10</v>
      </c>
      <c r="R1221">
        <v>7.7480710000000004</v>
      </c>
      <c r="S1221" s="3">
        <v>1065</v>
      </c>
      <c r="T1221">
        <v>588563.402</v>
      </c>
      <c r="U1221">
        <v>1207485.203</v>
      </c>
      <c r="V1221">
        <v>170.101</v>
      </c>
      <c r="W1221">
        <v>2E-3</v>
      </c>
      <c r="X1221">
        <v>1.4350000000000001</v>
      </c>
      <c r="Y1221" t="s">
        <v>10</v>
      </c>
    </row>
    <row r="1222" spans="1:25" x14ac:dyDescent="0.25">
      <c r="A1222">
        <v>1218</v>
      </c>
      <c r="B1222">
        <f t="shared" si="76"/>
        <v>-588697.63800000004</v>
      </c>
      <c r="C1222">
        <f t="shared" si="77"/>
        <v>-1206673.3859999999</v>
      </c>
      <c r="D1222">
        <f t="shared" si="78"/>
        <v>174.34800000000001</v>
      </c>
      <c r="E1222" t="str">
        <f t="shared" si="79"/>
        <v>KV4</v>
      </c>
      <c r="H1222">
        <v>8.8448499999999992</v>
      </c>
      <c r="I1222">
        <v>1218</v>
      </c>
      <c r="J1222">
        <v>588697.63800000004</v>
      </c>
      <c r="K1222">
        <v>1206673.3859999999</v>
      </c>
      <c r="L1222">
        <v>174.34800000000001</v>
      </c>
      <c r="M1222">
        <v>-5.0000000000000001E-3</v>
      </c>
      <c r="N1222">
        <v>1.4379999999999999</v>
      </c>
      <c r="O1222" t="s">
        <v>11</v>
      </c>
      <c r="R1222">
        <v>7.7554819999999998</v>
      </c>
      <c r="S1222" s="3">
        <v>1066</v>
      </c>
      <c r="T1222">
        <v>588558.72400000005</v>
      </c>
      <c r="U1222">
        <v>1207479.4550000001</v>
      </c>
      <c r="V1222">
        <v>170.15</v>
      </c>
      <c r="W1222">
        <v>2E-3</v>
      </c>
      <c r="X1222">
        <v>1.4350000000000001</v>
      </c>
      <c r="Y1222" t="s">
        <v>10</v>
      </c>
    </row>
    <row r="1223" spans="1:25" x14ac:dyDescent="0.25">
      <c r="A1223">
        <v>1219</v>
      </c>
      <c r="B1223">
        <f t="shared" si="76"/>
        <v>-588703.99800000002</v>
      </c>
      <c r="C1223">
        <f t="shared" si="77"/>
        <v>-1206668.7339999999</v>
      </c>
      <c r="D1223">
        <f t="shared" si="78"/>
        <v>174.38</v>
      </c>
      <c r="E1223" t="str">
        <f t="shared" si="79"/>
        <v>OK</v>
      </c>
      <c r="H1223">
        <v>8.8527299999999993</v>
      </c>
      <c r="I1223">
        <v>1219</v>
      </c>
      <c r="J1223">
        <v>588703.99800000002</v>
      </c>
      <c r="K1223">
        <v>1206668.7339999999</v>
      </c>
      <c r="L1223">
        <v>174.38</v>
      </c>
      <c r="M1223">
        <v>1E-3</v>
      </c>
      <c r="N1223">
        <v>1.4319999999999999</v>
      </c>
      <c r="O1223" t="s">
        <v>10</v>
      </c>
      <c r="R1223">
        <v>7.7611109999999996</v>
      </c>
      <c r="S1223" s="3">
        <v>1067</v>
      </c>
      <c r="T1223">
        <v>588555.174</v>
      </c>
      <c r="U1223">
        <v>1207475.0859999999</v>
      </c>
      <c r="V1223">
        <v>170.18799999999999</v>
      </c>
      <c r="W1223">
        <v>3.0000000000000001E-3</v>
      </c>
      <c r="X1223">
        <v>1.4350000000000001</v>
      </c>
      <c r="Y1223" t="s">
        <v>10</v>
      </c>
    </row>
    <row r="1224" spans="1:25" x14ac:dyDescent="0.25">
      <c r="A1224">
        <v>1220</v>
      </c>
      <c r="B1224">
        <f t="shared" si="76"/>
        <v>-588710.49399999995</v>
      </c>
      <c r="C1224">
        <f t="shared" si="77"/>
        <v>-1206663.9820000001</v>
      </c>
      <c r="D1224">
        <f t="shared" si="78"/>
        <v>174.42500000000001</v>
      </c>
      <c r="E1224" t="str">
        <f t="shared" si="79"/>
        <v>OK</v>
      </c>
      <c r="H1224">
        <v>8.8607779999999998</v>
      </c>
      <c r="I1224">
        <v>1220</v>
      </c>
      <c r="J1224">
        <v>588710.49399999995</v>
      </c>
      <c r="K1224">
        <v>1206663.9820000001</v>
      </c>
      <c r="L1224">
        <v>174.42500000000001</v>
      </c>
      <c r="M1224">
        <v>-1E-3</v>
      </c>
      <c r="N1224">
        <v>1.4359999999999999</v>
      </c>
      <c r="O1224" t="s">
        <v>10</v>
      </c>
      <c r="R1224">
        <v>7.770168</v>
      </c>
      <c r="S1224" s="3">
        <v>1069</v>
      </c>
      <c r="T1224">
        <v>588549.46</v>
      </c>
      <c r="U1224">
        <v>1207468.0589999999</v>
      </c>
      <c r="V1224">
        <v>170.25299999999999</v>
      </c>
      <c r="W1224">
        <v>0</v>
      </c>
      <c r="X1224">
        <v>1.4350000000000001</v>
      </c>
      <c r="Y1224" t="s">
        <v>10</v>
      </c>
    </row>
    <row r="1225" spans="1:25" x14ac:dyDescent="0.25">
      <c r="A1225">
        <v>1221</v>
      </c>
      <c r="B1225">
        <f t="shared" si="76"/>
        <v>-588713.28200000001</v>
      </c>
      <c r="C1225">
        <f t="shared" si="77"/>
        <v>-1206661.9469999999</v>
      </c>
      <c r="D1225">
        <f t="shared" si="78"/>
        <v>174.44900000000001</v>
      </c>
      <c r="E1225" t="str">
        <f t="shared" si="79"/>
        <v>HM</v>
      </c>
      <c r="H1225">
        <v>8.8642299999999992</v>
      </c>
      <c r="I1225">
        <v>1221</v>
      </c>
      <c r="J1225">
        <v>588713.28200000001</v>
      </c>
      <c r="K1225">
        <v>1206661.9469999999</v>
      </c>
      <c r="L1225">
        <v>174.44900000000001</v>
      </c>
      <c r="M1225">
        <v>-4.0000000000000001E-3</v>
      </c>
      <c r="N1225">
        <v>1.4359999999999999</v>
      </c>
      <c r="O1225" t="s">
        <v>13</v>
      </c>
      <c r="R1225">
        <v>7.7779489999999996</v>
      </c>
      <c r="S1225" s="3">
        <v>1070</v>
      </c>
      <c r="T1225">
        <v>588544.54599999997</v>
      </c>
      <c r="U1225">
        <v>1207462.0260000001</v>
      </c>
      <c r="V1225">
        <v>170.297</v>
      </c>
      <c r="W1225">
        <v>4.0000000000000001E-3</v>
      </c>
      <c r="X1225">
        <v>1.4370000000000001</v>
      </c>
      <c r="Y1225" t="s">
        <v>10</v>
      </c>
    </row>
    <row r="1226" spans="1:25" x14ac:dyDescent="0.25">
      <c r="A1226">
        <v>1222</v>
      </c>
      <c r="B1226">
        <f t="shared" si="76"/>
        <v>-588716.50100000005</v>
      </c>
      <c r="C1226">
        <f t="shared" si="77"/>
        <v>-1206659.595</v>
      </c>
      <c r="D1226">
        <f t="shared" si="78"/>
        <v>174.465</v>
      </c>
      <c r="E1226" t="str">
        <f t="shared" si="79"/>
        <v>OK</v>
      </c>
      <c r="H1226">
        <v>8.8682169999999996</v>
      </c>
      <c r="I1226">
        <v>1222</v>
      </c>
      <c r="J1226">
        <v>588716.50100000005</v>
      </c>
      <c r="K1226">
        <v>1206659.595</v>
      </c>
      <c r="L1226">
        <v>174.465</v>
      </c>
      <c r="M1226">
        <v>-5.0000000000000001E-3</v>
      </c>
      <c r="N1226">
        <v>1.4370000000000001</v>
      </c>
      <c r="O1226" t="s">
        <v>10</v>
      </c>
      <c r="R1226">
        <v>7.7862130000000001</v>
      </c>
      <c r="S1226" s="3">
        <v>1071</v>
      </c>
      <c r="T1226">
        <v>588539.32700000005</v>
      </c>
      <c r="U1226">
        <v>1207455.618</v>
      </c>
      <c r="V1226">
        <v>170.35</v>
      </c>
      <c r="W1226">
        <v>4.0000000000000001E-3</v>
      </c>
      <c r="X1226">
        <v>1.4339999999999999</v>
      </c>
      <c r="Y1226" t="s">
        <v>10</v>
      </c>
    </row>
    <row r="1227" spans="1:25" x14ac:dyDescent="0.25">
      <c r="A1227">
        <v>1223</v>
      </c>
      <c r="B1227">
        <f t="shared" si="76"/>
        <v>-588722.49699999997</v>
      </c>
      <c r="C1227">
        <f t="shared" si="77"/>
        <v>-1206655.2239999999</v>
      </c>
      <c r="D1227">
        <f t="shared" si="78"/>
        <v>174.47800000000001</v>
      </c>
      <c r="E1227" t="str">
        <f t="shared" si="79"/>
        <v>OK</v>
      </c>
      <c r="H1227">
        <v>8.8756369999999993</v>
      </c>
      <c r="I1227">
        <v>1223</v>
      </c>
      <c r="J1227">
        <v>588722.49699999997</v>
      </c>
      <c r="K1227">
        <v>1206655.2239999999</v>
      </c>
      <c r="L1227">
        <v>174.47800000000001</v>
      </c>
      <c r="M1227">
        <v>3.0000000000000001E-3</v>
      </c>
      <c r="N1227">
        <v>1.4359999999999999</v>
      </c>
      <c r="O1227" t="s">
        <v>10</v>
      </c>
      <c r="R1227">
        <v>7.7940509999999996</v>
      </c>
      <c r="S1227" s="3">
        <v>1072</v>
      </c>
      <c r="T1227">
        <v>588534.38699999999</v>
      </c>
      <c r="U1227">
        <v>1207449.534</v>
      </c>
      <c r="V1227">
        <v>170.404</v>
      </c>
      <c r="W1227">
        <v>1E-3</v>
      </c>
      <c r="X1227">
        <v>1.4350000000000001</v>
      </c>
      <c r="Y1227" t="s">
        <v>10</v>
      </c>
    </row>
    <row r="1228" spans="1:25" x14ac:dyDescent="0.25">
      <c r="A1228">
        <v>1224</v>
      </c>
      <c r="B1228">
        <f t="shared" si="76"/>
        <v>-588728.66700000002</v>
      </c>
      <c r="C1228">
        <f t="shared" si="77"/>
        <v>-1206650.7279999999</v>
      </c>
      <c r="D1228">
        <f t="shared" si="78"/>
        <v>174.489</v>
      </c>
      <c r="E1228" t="str">
        <f t="shared" si="79"/>
        <v>OK</v>
      </c>
      <c r="H1228">
        <v>8.8832719999999998</v>
      </c>
      <c r="I1228">
        <v>1224</v>
      </c>
      <c r="J1228">
        <v>588728.66700000002</v>
      </c>
      <c r="K1228">
        <v>1206650.7279999999</v>
      </c>
      <c r="L1228">
        <v>174.489</v>
      </c>
      <c r="M1228">
        <v>5.0000000000000001E-3</v>
      </c>
      <c r="N1228">
        <v>1.4370000000000001</v>
      </c>
      <c r="O1228" t="s">
        <v>10</v>
      </c>
      <c r="R1228">
        <v>7.8064739999999997</v>
      </c>
      <c r="S1228" s="3">
        <v>1074</v>
      </c>
      <c r="T1228">
        <v>588526.54500000004</v>
      </c>
      <c r="U1228">
        <v>1207439.899</v>
      </c>
      <c r="V1228">
        <v>170.49</v>
      </c>
      <c r="W1228">
        <v>-4.0000000000000001E-3</v>
      </c>
      <c r="X1228">
        <v>1.4339999999999999</v>
      </c>
      <c r="Y1228" t="s">
        <v>10</v>
      </c>
    </row>
    <row r="1229" spans="1:25" x14ac:dyDescent="0.25">
      <c r="A1229">
        <v>1225</v>
      </c>
      <c r="B1229">
        <f t="shared" si="76"/>
        <v>-588735.11300000001</v>
      </c>
      <c r="C1229">
        <f t="shared" si="77"/>
        <v>-1206646.0419999999</v>
      </c>
      <c r="D1229">
        <f t="shared" si="78"/>
        <v>174.49799999999999</v>
      </c>
      <c r="E1229" t="str">
        <f t="shared" si="79"/>
        <v>OK</v>
      </c>
      <c r="H1229">
        <v>8.8912410000000008</v>
      </c>
      <c r="I1229">
        <v>1225</v>
      </c>
      <c r="J1229">
        <v>588735.11300000001</v>
      </c>
      <c r="K1229">
        <v>1206646.0419999999</v>
      </c>
      <c r="L1229">
        <v>174.49799999999999</v>
      </c>
      <c r="M1229">
        <v>7.0000000000000001E-3</v>
      </c>
      <c r="N1229">
        <v>1.4330000000000001</v>
      </c>
      <c r="O1229" t="s">
        <v>10</v>
      </c>
      <c r="R1229">
        <v>7.814273</v>
      </c>
      <c r="S1229" s="3">
        <v>1075</v>
      </c>
      <c r="T1229">
        <v>588521.62199999997</v>
      </c>
      <c r="U1229">
        <v>1207433.8489999999</v>
      </c>
      <c r="V1229">
        <v>170.54599999999999</v>
      </c>
      <c r="W1229">
        <v>-3.0000000000000001E-3</v>
      </c>
      <c r="X1229">
        <v>1.4350000000000001</v>
      </c>
      <c r="Y1229" t="s">
        <v>10</v>
      </c>
    </row>
    <row r="1230" spans="1:25" x14ac:dyDescent="0.25">
      <c r="A1230">
        <v>1226</v>
      </c>
      <c r="B1230">
        <f t="shared" si="76"/>
        <v>-588741.51899999997</v>
      </c>
      <c r="C1230">
        <f t="shared" si="77"/>
        <v>-1206641.3670000001</v>
      </c>
      <c r="D1230">
        <f t="shared" si="78"/>
        <v>174.517</v>
      </c>
      <c r="E1230" t="str">
        <f t="shared" si="79"/>
        <v>OK</v>
      </c>
      <c r="H1230">
        <v>8.8991710000000008</v>
      </c>
      <c r="I1230">
        <v>1226</v>
      </c>
      <c r="J1230">
        <v>588741.51899999997</v>
      </c>
      <c r="K1230">
        <v>1206641.3670000001</v>
      </c>
      <c r="L1230">
        <v>174.517</v>
      </c>
      <c r="M1230">
        <v>7.0000000000000001E-3</v>
      </c>
      <c r="N1230">
        <v>1.4350000000000001</v>
      </c>
      <c r="O1230" t="s">
        <v>10</v>
      </c>
      <c r="R1230">
        <v>7.8218199999999998</v>
      </c>
      <c r="S1230" s="3">
        <v>1076</v>
      </c>
      <c r="T1230">
        <v>588516.86</v>
      </c>
      <c r="U1230">
        <v>1207427.9950000001</v>
      </c>
      <c r="V1230">
        <v>170.602</v>
      </c>
      <c r="W1230">
        <v>-1E-3</v>
      </c>
      <c r="X1230">
        <v>1.4350000000000001</v>
      </c>
      <c r="Y1230" t="s">
        <v>10</v>
      </c>
    </row>
    <row r="1231" spans="1:25" x14ac:dyDescent="0.25">
      <c r="A1231">
        <v>1227</v>
      </c>
      <c r="B1231">
        <f t="shared" si="76"/>
        <v>-588748.00399999996</v>
      </c>
      <c r="C1231">
        <f t="shared" si="77"/>
        <v>-1206636.6340000001</v>
      </c>
      <c r="D1231">
        <f t="shared" si="78"/>
        <v>174.529</v>
      </c>
      <c r="E1231" t="str">
        <f t="shared" si="79"/>
        <v>OK</v>
      </c>
      <c r="H1231">
        <v>8.9071990000000003</v>
      </c>
      <c r="I1231">
        <v>1227</v>
      </c>
      <c r="J1231">
        <v>588748.00399999996</v>
      </c>
      <c r="K1231">
        <v>1206636.6340000001</v>
      </c>
      <c r="L1231">
        <v>174.529</v>
      </c>
      <c r="M1231">
        <v>8.0000000000000002E-3</v>
      </c>
      <c r="N1231">
        <v>1.4339999999999999</v>
      </c>
      <c r="O1231" t="s">
        <v>10</v>
      </c>
      <c r="R1231">
        <v>7.8298189999999996</v>
      </c>
      <c r="S1231" s="3">
        <v>1077</v>
      </c>
      <c r="T1231">
        <v>588511.80799999996</v>
      </c>
      <c r="U1231">
        <v>1207421.7930000001</v>
      </c>
      <c r="V1231">
        <v>170.65199999999999</v>
      </c>
      <c r="W1231">
        <v>3.0000000000000001E-3</v>
      </c>
      <c r="X1231">
        <v>1.4350000000000001</v>
      </c>
      <c r="Y1231" t="s">
        <v>10</v>
      </c>
    </row>
    <row r="1232" spans="1:25" x14ac:dyDescent="0.25">
      <c r="A1232">
        <v>1228</v>
      </c>
      <c r="B1232">
        <f t="shared" si="76"/>
        <v>-588754.56000000006</v>
      </c>
      <c r="C1232">
        <f t="shared" si="77"/>
        <v>-1206631.8589999999</v>
      </c>
      <c r="D1232">
        <f t="shared" si="78"/>
        <v>174.55199999999999</v>
      </c>
      <c r="E1232" t="str">
        <f t="shared" si="79"/>
        <v>OK</v>
      </c>
      <c r="H1232">
        <v>8.9153110000000009</v>
      </c>
      <c r="I1232">
        <v>1228</v>
      </c>
      <c r="J1232">
        <v>588754.56000000006</v>
      </c>
      <c r="K1232">
        <v>1206631.8589999999</v>
      </c>
      <c r="L1232">
        <v>174.55199999999999</v>
      </c>
      <c r="M1232">
        <v>4.0000000000000001E-3</v>
      </c>
      <c r="N1232">
        <v>1.4339999999999999</v>
      </c>
      <c r="O1232" t="s">
        <v>10</v>
      </c>
      <c r="R1232">
        <v>7.8373670000000004</v>
      </c>
      <c r="S1232" s="3">
        <v>1078</v>
      </c>
      <c r="T1232">
        <v>588507.04500000004</v>
      </c>
      <c r="U1232">
        <v>1207415.9380000001</v>
      </c>
      <c r="V1232">
        <v>170.703</v>
      </c>
      <c r="W1232">
        <v>1E-3</v>
      </c>
      <c r="X1232">
        <v>1.4359999999999999</v>
      </c>
      <c r="Y1232" t="s">
        <v>10</v>
      </c>
    </row>
    <row r="1233" spans="1:25" x14ac:dyDescent="0.25">
      <c r="A1233">
        <v>1229</v>
      </c>
      <c r="B1233">
        <f t="shared" si="76"/>
        <v>-588759.52599999995</v>
      </c>
      <c r="C1233">
        <f t="shared" si="77"/>
        <v>-1206628.227</v>
      </c>
      <c r="D1233">
        <f t="shared" si="78"/>
        <v>174.54400000000001</v>
      </c>
      <c r="E1233" t="str">
        <f t="shared" si="79"/>
        <v>OK</v>
      </c>
      <c r="H1233">
        <v>8.921462</v>
      </c>
      <c r="I1233">
        <v>1229</v>
      </c>
      <c r="J1233">
        <v>588759.52599999995</v>
      </c>
      <c r="K1233">
        <v>1206628.227</v>
      </c>
      <c r="L1233">
        <v>174.54400000000001</v>
      </c>
      <c r="M1233">
        <v>8.9999999999999993E-3</v>
      </c>
      <c r="N1233">
        <v>1.4370000000000001</v>
      </c>
      <c r="O1233" t="s">
        <v>10</v>
      </c>
      <c r="R1233">
        <v>7.8452630000000001</v>
      </c>
      <c r="S1233" s="3">
        <v>1079</v>
      </c>
      <c r="T1233">
        <v>588502.06200000003</v>
      </c>
      <c r="U1233">
        <v>1207409.8130000001</v>
      </c>
      <c r="V1233">
        <v>170.762</v>
      </c>
      <c r="W1233">
        <v>-2E-3</v>
      </c>
      <c r="X1233">
        <v>1.4330000000000001</v>
      </c>
      <c r="Y1233" t="s">
        <v>10</v>
      </c>
    </row>
    <row r="1234" spans="1:25" x14ac:dyDescent="0.25">
      <c r="A1234">
        <v>1230</v>
      </c>
      <c r="B1234">
        <f t="shared" si="76"/>
        <v>-588763.65099999995</v>
      </c>
      <c r="C1234">
        <f t="shared" si="77"/>
        <v>-1206625.2</v>
      </c>
      <c r="D1234">
        <f t="shared" si="78"/>
        <v>174.55799999999999</v>
      </c>
      <c r="E1234" t="str">
        <f t="shared" si="79"/>
        <v>NAST</v>
      </c>
      <c r="H1234">
        <v>8.9265790000000003</v>
      </c>
      <c r="I1234">
        <v>1230</v>
      </c>
      <c r="J1234">
        <v>588763.65099999995</v>
      </c>
      <c r="K1234">
        <v>1206625.2</v>
      </c>
      <c r="L1234">
        <v>174.55799999999999</v>
      </c>
      <c r="M1234">
        <v>6.0000000000000001E-3</v>
      </c>
      <c r="N1234">
        <v>1.4319999999999999</v>
      </c>
      <c r="O1234" t="s">
        <v>23</v>
      </c>
      <c r="R1234">
        <v>7.852951</v>
      </c>
      <c r="S1234" s="3">
        <v>1080</v>
      </c>
      <c r="T1234">
        <v>588497.20799999998</v>
      </c>
      <c r="U1234">
        <v>1207403.851</v>
      </c>
      <c r="V1234">
        <v>170.81700000000001</v>
      </c>
      <c r="W1234">
        <v>1E-3</v>
      </c>
      <c r="X1234">
        <v>1.4350000000000001</v>
      </c>
      <c r="Y1234" t="s">
        <v>10</v>
      </c>
    </row>
    <row r="1235" spans="1:25" x14ac:dyDescent="0.25">
      <c r="A1235">
        <v>1231</v>
      </c>
      <c r="B1235">
        <f t="shared" si="76"/>
        <v>-588769.83200000005</v>
      </c>
      <c r="C1235">
        <f t="shared" si="77"/>
        <v>-1206620.672</v>
      </c>
      <c r="D1235">
        <f t="shared" si="78"/>
        <v>174.56100000000001</v>
      </c>
      <c r="E1235" t="str">
        <f t="shared" si="79"/>
        <v>OK</v>
      </c>
      <c r="H1235">
        <v>8.9342410000000001</v>
      </c>
      <c r="I1235">
        <v>1231</v>
      </c>
      <c r="J1235">
        <v>588769.83200000005</v>
      </c>
      <c r="K1235">
        <v>1206620.672</v>
      </c>
      <c r="L1235">
        <v>174.56100000000001</v>
      </c>
      <c r="M1235">
        <v>7.0000000000000001E-3</v>
      </c>
      <c r="N1235">
        <v>1.4350000000000001</v>
      </c>
      <c r="O1235" t="s">
        <v>10</v>
      </c>
      <c r="R1235">
        <v>7.8606230000000004</v>
      </c>
      <c r="S1235" s="3">
        <v>1081</v>
      </c>
      <c r="T1235">
        <v>588492.36499999999</v>
      </c>
      <c r="U1235">
        <v>1207397.9010000001</v>
      </c>
      <c r="V1235">
        <v>170.869</v>
      </c>
      <c r="W1235">
        <v>-2E-3</v>
      </c>
      <c r="X1235">
        <v>1.4370000000000001</v>
      </c>
      <c r="Y1235" t="s">
        <v>10</v>
      </c>
    </row>
    <row r="1236" spans="1:25" x14ac:dyDescent="0.25">
      <c r="A1236">
        <v>1232</v>
      </c>
      <c r="B1236">
        <f t="shared" si="76"/>
        <v>-588776.43299999996</v>
      </c>
      <c r="C1236">
        <f t="shared" si="77"/>
        <v>-1206615.851</v>
      </c>
      <c r="D1236">
        <f t="shared" si="78"/>
        <v>174.58</v>
      </c>
      <c r="E1236" t="str">
        <f t="shared" si="79"/>
        <v>OK</v>
      </c>
      <c r="H1236">
        <v>8.9424150000000004</v>
      </c>
      <c r="I1236">
        <v>1232</v>
      </c>
      <c r="J1236">
        <v>588776.43299999996</v>
      </c>
      <c r="K1236">
        <v>1206615.851</v>
      </c>
      <c r="L1236">
        <v>174.58</v>
      </c>
      <c r="M1236">
        <v>6.0000000000000001E-3</v>
      </c>
      <c r="N1236">
        <v>1.4330000000000001</v>
      </c>
      <c r="O1236" t="s">
        <v>10</v>
      </c>
      <c r="R1236">
        <v>7.8713170000000003</v>
      </c>
      <c r="S1236" s="3">
        <v>1083</v>
      </c>
      <c r="T1236">
        <v>588485.60800000001</v>
      </c>
      <c r="U1236">
        <v>1207389.611</v>
      </c>
      <c r="V1236">
        <v>170.947</v>
      </c>
      <c r="W1236">
        <v>-4.0000000000000001E-3</v>
      </c>
      <c r="X1236">
        <v>1.4359999999999999</v>
      </c>
      <c r="Y1236" t="s">
        <v>10</v>
      </c>
    </row>
    <row r="1237" spans="1:25" x14ac:dyDescent="0.25">
      <c r="A1237">
        <v>1233</v>
      </c>
      <c r="B1237">
        <f t="shared" si="76"/>
        <v>-588782.902</v>
      </c>
      <c r="C1237">
        <f t="shared" si="77"/>
        <v>-1206611.1159999999</v>
      </c>
      <c r="D1237">
        <f t="shared" si="78"/>
        <v>174.59200000000001</v>
      </c>
      <c r="E1237" t="str">
        <f t="shared" si="79"/>
        <v>OK</v>
      </c>
      <c r="H1237">
        <v>8.9504319999999993</v>
      </c>
      <c r="I1237">
        <v>1233</v>
      </c>
      <c r="J1237">
        <v>588782.902</v>
      </c>
      <c r="K1237">
        <v>1206611.1159999999</v>
      </c>
      <c r="L1237">
        <v>174.59200000000001</v>
      </c>
      <c r="M1237">
        <v>0</v>
      </c>
      <c r="N1237">
        <v>1.4339999999999999</v>
      </c>
      <c r="O1237" t="s">
        <v>10</v>
      </c>
      <c r="R1237">
        <v>7.8788739999999997</v>
      </c>
      <c r="S1237" s="3">
        <v>1084</v>
      </c>
      <c r="T1237">
        <v>588480.83799999999</v>
      </c>
      <c r="U1237">
        <v>1207383.75</v>
      </c>
      <c r="V1237">
        <v>171.00800000000001</v>
      </c>
      <c r="W1237">
        <v>-4.0000000000000001E-3</v>
      </c>
      <c r="X1237">
        <v>1.4370000000000001</v>
      </c>
      <c r="Y1237" t="s">
        <v>10</v>
      </c>
    </row>
    <row r="1238" spans="1:25" x14ac:dyDescent="0.25">
      <c r="A1238">
        <v>1234</v>
      </c>
      <c r="B1238">
        <f t="shared" si="76"/>
        <v>-588789.45900000003</v>
      </c>
      <c r="C1238">
        <f t="shared" si="77"/>
        <v>-1206606.3149999999</v>
      </c>
      <c r="D1238">
        <f t="shared" si="78"/>
        <v>174.608</v>
      </c>
      <c r="E1238" t="str">
        <f t="shared" si="79"/>
        <v>OK</v>
      </c>
      <c r="H1238">
        <v>8.9585589999999993</v>
      </c>
      <c r="I1238">
        <v>1234</v>
      </c>
      <c r="J1238">
        <v>588789.45900000003</v>
      </c>
      <c r="K1238">
        <v>1206606.3149999999</v>
      </c>
      <c r="L1238">
        <v>174.608</v>
      </c>
      <c r="M1238">
        <v>-6.0000000000000001E-3</v>
      </c>
      <c r="N1238">
        <v>1.4339999999999999</v>
      </c>
      <c r="O1238" t="s">
        <v>10</v>
      </c>
      <c r="R1238">
        <v>7.8864340000000004</v>
      </c>
      <c r="S1238" s="3">
        <v>1085</v>
      </c>
      <c r="T1238">
        <v>588476.06599999999</v>
      </c>
      <c r="U1238">
        <v>1207377.8859999999</v>
      </c>
      <c r="V1238">
        <v>171.059</v>
      </c>
      <c r="W1238">
        <v>-4.0000000000000001E-3</v>
      </c>
      <c r="X1238">
        <v>1.4339999999999999</v>
      </c>
      <c r="Y1238" t="s">
        <v>10</v>
      </c>
    </row>
    <row r="1239" spans="1:25" x14ac:dyDescent="0.25">
      <c r="A1239">
        <v>1235</v>
      </c>
      <c r="B1239">
        <f t="shared" si="76"/>
        <v>-588794.005</v>
      </c>
      <c r="C1239">
        <f t="shared" si="77"/>
        <v>-1206602.9879999999</v>
      </c>
      <c r="D1239">
        <f t="shared" si="78"/>
        <v>174.631</v>
      </c>
      <c r="E1239" t="str">
        <f t="shared" si="79"/>
        <v>HM</v>
      </c>
      <c r="H1239">
        <v>8.9641920000000006</v>
      </c>
      <c r="I1239">
        <v>1235</v>
      </c>
      <c r="J1239">
        <v>588794.005</v>
      </c>
      <c r="K1239">
        <v>1206602.9879999999</v>
      </c>
      <c r="L1239">
        <v>174.631</v>
      </c>
      <c r="M1239">
        <v>-3.0000000000000001E-3</v>
      </c>
      <c r="N1239">
        <v>1.4359999999999999</v>
      </c>
      <c r="O1239" t="s">
        <v>13</v>
      </c>
      <c r="R1239">
        <v>7.8945169999999996</v>
      </c>
      <c r="S1239" s="3">
        <v>1086</v>
      </c>
      <c r="T1239">
        <v>588470.96299999999</v>
      </c>
      <c r="U1239">
        <v>1207371.618</v>
      </c>
      <c r="V1239">
        <v>171.11500000000001</v>
      </c>
      <c r="W1239">
        <v>-3.0000000000000001E-3</v>
      </c>
      <c r="X1239">
        <v>1.4370000000000001</v>
      </c>
      <c r="Y1239" t="s">
        <v>10</v>
      </c>
    </row>
    <row r="1240" spans="1:25" x14ac:dyDescent="0.25">
      <c r="A1240">
        <v>1236</v>
      </c>
      <c r="B1240">
        <f t="shared" si="76"/>
        <v>-588796.00600000005</v>
      </c>
      <c r="C1240">
        <f t="shared" si="77"/>
        <v>-1206601.5290000001</v>
      </c>
      <c r="D1240">
        <f t="shared" si="78"/>
        <v>174.63499999999999</v>
      </c>
      <c r="E1240" t="str">
        <f t="shared" si="79"/>
        <v>OK</v>
      </c>
      <c r="H1240">
        <v>8.9666689999999996</v>
      </c>
      <c r="I1240">
        <v>1236</v>
      </c>
      <c r="J1240">
        <v>588796.00600000005</v>
      </c>
      <c r="K1240">
        <v>1206601.5290000001</v>
      </c>
      <c r="L1240">
        <v>174.63499999999999</v>
      </c>
      <c r="M1240">
        <v>-2E-3</v>
      </c>
      <c r="N1240">
        <v>1.4350000000000001</v>
      </c>
      <c r="O1240" t="s">
        <v>10</v>
      </c>
      <c r="R1240">
        <v>7.902819</v>
      </c>
      <c r="S1240" s="3">
        <v>1087</v>
      </c>
      <c r="T1240">
        <v>588465.73300000001</v>
      </c>
      <c r="U1240">
        <v>1207365.1710000001</v>
      </c>
      <c r="V1240">
        <v>171.16800000000001</v>
      </c>
      <c r="W1240">
        <v>-1.2999999999999999E-2</v>
      </c>
      <c r="X1240">
        <v>1.4370000000000001</v>
      </c>
      <c r="Y1240" t="s">
        <v>10</v>
      </c>
    </row>
    <row r="1241" spans="1:25" x14ac:dyDescent="0.25">
      <c r="A1241">
        <v>1237</v>
      </c>
      <c r="B1241">
        <f t="shared" si="76"/>
        <v>-588802.48699999996</v>
      </c>
      <c r="C1241">
        <f t="shared" si="77"/>
        <v>-1206596.79</v>
      </c>
      <c r="D1241">
        <f t="shared" si="78"/>
        <v>174.65100000000001</v>
      </c>
      <c r="E1241" t="str">
        <f t="shared" si="79"/>
        <v>OK</v>
      </c>
      <c r="H1241">
        <v>8.9746970000000008</v>
      </c>
      <c r="I1241">
        <v>1237</v>
      </c>
      <c r="J1241">
        <v>588802.48699999996</v>
      </c>
      <c r="K1241">
        <v>1206596.79</v>
      </c>
      <c r="L1241">
        <v>174.65100000000001</v>
      </c>
      <c r="M1241">
        <v>0</v>
      </c>
      <c r="N1241">
        <v>1.4350000000000001</v>
      </c>
      <c r="O1241" t="s">
        <v>10</v>
      </c>
      <c r="R1241">
        <v>7.9108520000000002</v>
      </c>
      <c r="S1241" s="3">
        <v>1088</v>
      </c>
      <c r="T1241">
        <v>588460.66399999999</v>
      </c>
      <c r="U1241">
        <v>1207358.9380000001</v>
      </c>
      <c r="V1241">
        <v>171.251</v>
      </c>
      <c r="W1241">
        <v>-7.0000000000000001E-3</v>
      </c>
      <c r="X1241">
        <v>1.4330000000000001</v>
      </c>
      <c r="Y1241" t="s">
        <v>10</v>
      </c>
    </row>
    <row r="1242" spans="1:25" x14ac:dyDescent="0.25">
      <c r="A1242">
        <v>1238</v>
      </c>
      <c r="B1242">
        <f t="shared" si="76"/>
        <v>-588808.94999999995</v>
      </c>
      <c r="C1242">
        <f t="shared" si="77"/>
        <v>-1206592.0560000001</v>
      </c>
      <c r="D1242">
        <f t="shared" si="78"/>
        <v>174.66499999999999</v>
      </c>
      <c r="E1242" t="str">
        <f t="shared" si="79"/>
        <v>OK</v>
      </c>
      <c r="H1242">
        <v>8.9827089999999998</v>
      </c>
      <c r="I1242">
        <v>1238</v>
      </c>
      <c r="J1242">
        <v>588808.94999999995</v>
      </c>
      <c r="K1242">
        <v>1206592.0560000001</v>
      </c>
      <c r="L1242">
        <v>174.66499999999999</v>
      </c>
      <c r="M1242">
        <v>1E-3</v>
      </c>
      <c r="N1242">
        <v>1.4339999999999999</v>
      </c>
      <c r="O1242" t="s">
        <v>10</v>
      </c>
      <c r="R1242">
        <v>7.9188549999999998</v>
      </c>
      <c r="S1242" s="3">
        <v>1089</v>
      </c>
      <c r="T1242">
        <v>588455.62</v>
      </c>
      <c r="U1242">
        <v>1207352.7250000001</v>
      </c>
      <c r="V1242">
        <v>171.31399999999999</v>
      </c>
      <c r="W1242">
        <v>-4.0000000000000001E-3</v>
      </c>
      <c r="X1242">
        <v>1.4330000000000001</v>
      </c>
      <c r="Y1242" t="s">
        <v>10</v>
      </c>
    </row>
    <row r="1243" spans="1:25" x14ac:dyDescent="0.25">
      <c r="A1243">
        <v>1239</v>
      </c>
      <c r="B1243">
        <f t="shared" si="76"/>
        <v>-588815.55599999998</v>
      </c>
      <c r="C1243">
        <f t="shared" si="77"/>
        <v>-1206587.1969999999</v>
      </c>
      <c r="D1243">
        <f t="shared" si="78"/>
        <v>174.691</v>
      </c>
      <c r="E1243" t="str">
        <f t="shared" si="79"/>
        <v>OK</v>
      </c>
      <c r="H1243">
        <v>8.9909090000000003</v>
      </c>
      <c r="I1243">
        <v>1239</v>
      </c>
      <c r="J1243">
        <v>588815.55599999998</v>
      </c>
      <c r="K1243">
        <v>1206587.1969999999</v>
      </c>
      <c r="L1243">
        <v>174.691</v>
      </c>
      <c r="M1243">
        <v>-7.0000000000000001E-3</v>
      </c>
      <c r="N1243">
        <v>1.4390000000000001</v>
      </c>
      <c r="O1243" t="s">
        <v>10</v>
      </c>
      <c r="R1243">
        <v>7.9266930000000002</v>
      </c>
      <c r="S1243" s="3">
        <v>1090</v>
      </c>
      <c r="T1243">
        <v>588450.68200000003</v>
      </c>
      <c r="U1243">
        <v>1207346.639</v>
      </c>
      <c r="V1243">
        <v>171.37200000000001</v>
      </c>
      <c r="W1243">
        <v>2E-3</v>
      </c>
      <c r="X1243">
        <v>1.4370000000000001</v>
      </c>
      <c r="Y1243" t="s">
        <v>10</v>
      </c>
    </row>
    <row r="1244" spans="1:25" x14ac:dyDescent="0.25">
      <c r="A1244">
        <v>1240</v>
      </c>
      <c r="B1244">
        <f t="shared" si="76"/>
        <v>-588822.03200000001</v>
      </c>
      <c r="C1244">
        <f t="shared" si="77"/>
        <v>-1206582.45</v>
      </c>
      <c r="D1244">
        <f t="shared" si="78"/>
        <v>174.69300000000001</v>
      </c>
      <c r="E1244" t="str">
        <f t="shared" si="79"/>
        <v>OK</v>
      </c>
      <c r="H1244">
        <v>8.998939</v>
      </c>
      <c r="I1244">
        <v>1240</v>
      </c>
      <c r="J1244">
        <v>588822.03200000001</v>
      </c>
      <c r="K1244">
        <v>1206582.45</v>
      </c>
      <c r="L1244">
        <v>174.69300000000001</v>
      </c>
      <c r="M1244">
        <v>1E-3</v>
      </c>
      <c r="N1244">
        <v>1.4339999999999999</v>
      </c>
      <c r="O1244" t="s">
        <v>10</v>
      </c>
      <c r="R1244">
        <v>7.934304</v>
      </c>
      <c r="S1244" s="3">
        <v>1091</v>
      </c>
      <c r="T1244">
        <v>588445.88399999996</v>
      </c>
      <c r="U1244">
        <v>1207340.73</v>
      </c>
      <c r="V1244">
        <v>171.44399999999999</v>
      </c>
      <c r="W1244">
        <v>2E-3</v>
      </c>
      <c r="X1244">
        <v>1.4339999999999999</v>
      </c>
      <c r="Y1244" t="s">
        <v>10</v>
      </c>
    </row>
    <row r="1245" spans="1:25" x14ac:dyDescent="0.25">
      <c r="A1245">
        <v>1241</v>
      </c>
      <c r="B1245">
        <f t="shared" si="76"/>
        <v>-588825.74300000002</v>
      </c>
      <c r="C1245">
        <f t="shared" si="77"/>
        <v>-1206579.733</v>
      </c>
      <c r="D1245">
        <f t="shared" si="78"/>
        <v>174.696</v>
      </c>
      <c r="E1245" t="str">
        <f t="shared" si="79"/>
        <v>OK</v>
      </c>
      <c r="H1245">
        <v>9.0035380000000007</v>
      </c>
      <c r="I1245">
        <v>1241</v>
      </c>
      <c r="J1245">
        <v>588825.74300000002</v>
      </c>
      <c r="K1245">
        <v>1206579.733</v>
      </c>
      <c r="L1245">
        <v>174.696</v>
      </c>
      <c r="M1245">
        <v>-1E-3</v>
      </c>
      <c r="N1245">
        <v>1.431</v>
      </c>
      <c r="O1245" t="s">
        <v>10</v>
      </c>
      <c r="R1245">
        <v>7.9420700000000002</v>
      </c>
      <c r="S1245" s="3">
        <v>1092</v>
      </c>
      <c r="T1245">
        <v>588440.98600000003</v>
      </c>
      <c r="U1245">
        <v>1207334.7039999999</v>
      </c>
      <c r="V1245">
        <v>171.50299999999999</v>
      </c>
      <c r="W1245">
        <v>-2E-3</v>
      </c>
      <c r="X1245">
        <v>1.4359999999999999</v>
      </c>
      <c r="Y1245" t="s">
        <v>10</v>
      </c>
    </row>
    <row r="1246" spans="1:25" x14ac:dyDescent="0.25">
      <c r="A1246">
        <v>1242</v>
      </c>
      <c r="B1246">
        <f t="shared" si="76"/>
        <v>-588826.59</v>
      </c>
      <c r="C1246">
        <f t="shared" si="77"/>
        <v>-1206579.1089999999</v>
      </c>
      <c r="D1246">
        <f t="shared" si="78"/>
        <v>174.697</v>
      </c>
      <c r="E1246" t="str">
        <f t="shared" si="79"/>
        <v>NAST</v>
      </c>
      <c r="H1246">
        <v>9.0045900000000003</v>
      </c>
      <c r="I1246">
        <v>1242</v>
      </c>
      <c r="J1246">
        <v>588826.59</v>
      </c>
      <c r="K1246">
        <v>1206579.1089999999</v>
      </c>
      <c r="L1246">
        <v>174.697</v>
      </c>
      <c r="M1246">
        <v>-2E-3</v>
      </c>
      <c r="N1246">
        <v>1.4319999999999999</v>
      </c>
      <c r="O1246" t="s">
        <v>23</v>
      </c>
      <c r="R1246">
        <v>7.9498709999999999</v>
      </c>
      <c r="S1246" s="3">
        <v>1093</v>
      </c>
      <c r="T1246">
        <v>588436.07200000004</v>
      </c>
      <c r="U1246">
        <v>1207328.645</v>
      </c>
      <c r="V1246">
        <v>171.55500000000001</v>
      </c>
      <c r="W1246">
        <v>-1E-3</v>
      </c>
      <c r="X1246">
        <v>1.4339999999999999</v>
      </c>
      <c r="Y1246" t="s">
        <v>10</v>
      </c>
    </row>
    <row r="1247" spans="1:25" x14ac:dyDescent="0.25">
      <c r="A1247">
        <v>1243</v>
      </c>
      <c r="B1247">
        <f t="shared" si="76"/>
        <v>-588828.84699999995</v>
      </c>
      <c r="C1247">
        <f t="shared" si="77"/>
        <v>-1206577.453</v>
      </c>
      <c r="D1247">
        <f t="shared" si="78"/>
        <v>174.70099999999999</v>
      </c>
      <c r="E1247" t="str">
        <f t="shared" si="79"/>
        <v>OK</v>
      </c>
      <c r="H1247">
        <v>9.0073889999999999</v>
      </c>
      <c r="I1247">
        <v>1243</v>
      </c>
      <c r="J1247">
        <v>588828.84699999995</v>
      </c>
      <c r="K1247">
        <v>1206577.453</v>
      </c>
      <c r="L1247">
        <v>174.70099999999999</v>
      </c>
      <c r="M1247">
        <v>-4.0000000000000001E-3</v>
      </c>
      <c r="N1247">
        <v>1.431</v>
      </c>
      <c r="O1247" t="s">
        <v>10</v>
      </c>
      <c r="R1247">
        <v>7.9580080000000004</v>
      </c>
      <c r="S1247" s="3">
        <v>1094</v>
      </c>
      <c r="T1247">
        <v>588430.93599999999</v>
      </c>
      <c r="U1247">
        <v>1207322.3330000001</v>
      </c>
      <c r="V1247">
        <v>171.61099999999999</v>
      </c>
      <c r="W1247">
        <v>-3.0000000000000001E-3</v>
      </c>
      <c r="X1247">
        <v>1.4339999999999999</v>
      </c>
      <c r="Y1247" t="s">
        <v>10</v>
      </c>
    </row>
    <row r="1248" spans="1:25" x14ac:dyDescent="0.25">
      <c r="A1248">
        <v>1244</v>
      </c>
      <c r="B1248">
        <f t="shared" si="76"/>
        <v>-588835.85</v>
      </c>
      <c r="C1248">
        <f t="shared" si="77"/>
        <v>-1206572.3589999999</v>
      </c>
      <c r="D1248">
        <f t="shared" si="78"/>
        <v>174.71100000000001</v>
      </c>
      <c r="E1248" t="str">
        <f t="shared" si="79"/>
        <v>OK</v>
      </c>
      <c r="H1248">
        <v>9.0160490000000006</v>
      </c>
      <c r="I1248">
        <v>1244</v>
      </c>
      <c r="J1248">
        <v>588835.85</v>
      </c>
      <c r="K1248">
        <v>1206572.3589999999</v>
      </c>
      <c r="L1248">
        <v>174.71100000000001</v>
      </c>
      <c r="M1248">
        <v>0</v>
      </c>
      <c r="N1248">
        <v>1.4339999999999999</v>
      </c>
      <c r="O1248" t="s">
        <v>10</v>
      </c>
      <c r="R1248">
        <v>7.9716360000000002</v>
      </c>
      <c r="S1248" s="3">
        <v>1096</v>
      </c>
      <c r="T1248">
        <v>588422.35199999996</v>
      </c>
      <c r="U1248">
        <v>1207311.7490000001</v>
      </c>
      <c r="V1248">
        <v>171.69900000000001</v>
      </c>
      <c r="W1248">
        <v>-1E-3</v>
      </c>
      <c r="X1248">
        <v>1.4350000000000001</v>
      </c>
      <c r="Y1248" t="s">
        <v>10</v>
      </c>
    </row>
    <row r="1249" spans="1:25" x14ac:dyDescent="0.25">
      <c r="A1249">
        <v>1245</v>
      </c>
      <c r="B1249">
        <f t="shared" si="76"/>
        <v>-588841.99300000002</v>
      </c>
      <c r="C1249">
        <f t="shared" si="77"/>
        <v>-1206567.8910000001</v>
      </c>
      <c r="D1249">
        <f t="shared" si="78"/>
        <v>174.71899999999999</v>
      </c>
      <c r="E1249" t="str">
        <f t="shared" si="79"/>
        <v>OK</v>
      </c>
      <c r="H1249">
        <v>9.0236450000000001</v>
      </c>
      <c r="I1249">
        <v>1245</v>
      </c>
      <c r="J1249">
        <v>588841.99300000002</v>
      </c>
      <c r="K1249">
        <v>1206567.8910000001</v>
      </c>
      <c r="L1249">
        <v>174.71899999999999</v>
      </c>
      <c r="M1249">
        <v>0</v>
      </c>
      <c r="N1249">
        <v>1.4339999999999999</v>
      </c>
      <c r="O1249" t="s">
        <v>10</v>
      </c>
      <c r="R1249">
        <v>7.9791259999999999</v>
      </c>
      <c r="S1249" s="3">
        <v>1097</v>
      </c>
      <c r="T1249">
        <v>588417.62699999998</v>
      </c>
      <c r="U1249">
        <v>1207305.9380000001</v>
      </c>
      <c r="V1249">
        <v>171.751</v>
      </c>
      <c r="W1249">
        <v>-2E-3</v>
      </c>
      <c r="X1249">
        <v>1.4350000000000001</v>
      </c>
      <c r="Y1249" t="s">
        <v>10</v>
      </c>
    </row>
    <row r="1250" spans="1:25" x14ac:dyDescent="0.25">
      <c r="A1250">
        <v>1246</v>
      </c>
      <c r="B1250">
        <f t="shared" si="76"/>
        <v>-588848.28500000003</v>
      </c>
      <c r="C1250">
        <f t="shared" si="77"/>
        <v>-1206563.2879999999</v>
      </c>
      <c r="D1250">
        <f t="shared" si="78"/>
        <v>174.69499999999999</v>
      </c>
      <c r="E1250" t="str">
        <f t="shared" si="79"/>
        <v>OK</v>
      </c>
      <c r="H1250">
        <v>9.0314409999999992</v>
      </c>
      <c r="I1250">
        <v>1246</v>
      </c>
      <c r="J1250">
        <v>588848.28500000003</v>
      </c>
      <c r="K1250">
        <v>1206563.2879999999</v>
      </c>
      <c r="L1250">
        <v>174.69499999999999</v>
      </c>
      <c r="M1250">
        <v>-2E-3</v>
      </c>
      <c r="N1250">
        <v>1.4350000000000001</v>
      </c>
      <c r="O1250" t="s">
        <v>10</v>
      </c>
      <c r="R1250">
        <v>7.9866970000000004</v>
      </c>
      <c r="S1250" s="3">
        <v>1098</v>
      </c>
      <c r="T1250">
        <v>588412.85400000005</v>
      </c>
      <c r="U1250">
        <v>1207300.061</v>
      </c>
      <c r="V1250">
        <v>171.80600000000001</v>
      </c>
      <c r="W1250">
        <v>0</v>
      </c>
      <c r="X1250">
        <v>1.4359999999999999</v>
      </c>
      <c r="Y1250" t="s">
        <v>10</v>
      </c>
    </row>
    <row r="1251" spans="1:25" x14ac:dyDescent="0.25">
      <c r="A1251">
        <v>1247</v>
      </c>
      <c r="B1251">
        <f t="shared" si="76"/>
        <v>-588852.723</v>
      </c>
      <c r="C1251">
        <f t="shared" si="77"/>
        <v>-1206560.0430000001</v>
      </c>
      <c r="D1251">
        <f t="shared" si="78"/>
        <v>174.67599999999999</v>
      </c>
      <c r="E1251" t="str">
        <f t="shared" si="79"/>
        <v>L</v>
      </c>
      <c r="H1251">
        <v>9.0369390000000003</v>
      </c>
      <c r="I1251">
        <v>1247</v>
      </c>
      <c r="J1251">
        <v>588852.723</v>
      </c>
      <c r="K1251">
        <v>1206560.0430000001</v>
      </c>
      <c r="L1251">
        <v>174.67599999999999</v>
      </c>
      <c r="M1251">
        <v>-7.0000000000000001E-3</v>
      </c>
      <c r="N1251">
        <v>1.4370000000000001</v>
      </c>
      <c r="O1251" t="s">
        <v>33</v>
      </c>
      <c r="R1251">
        <v>7.9943650000000002</v>
      </c>
      <c r="S1251" s="3">
        <v>1099</v>
      </c>
      <c r="T1251">
        <v>588408.01800000004</v>
      </c>
      <c r="U1251">
        <v>1207294.1100000001</v>
      </c>
      <c r="V1251">
        <v>171.85900000000001</v>
      </c>
      <c r="W1251">
        <v>-2E-3</v>
      </c>
      <c r="X1251">
        <v>1.4379999999999999</v>
      </c>
      <c r="Y1251" t="s">
        <v>10</v>
      </c>
    </row>
    <row r="1252" spans="1:25" x14ac:dyDescent="0.25">
      <c r="A1252">
        <v>1248</v>
      </c>
      <c r="B1252">
        <f t="shared" si="76"/>
        <v>-588859.46</v>
      </c>
      <c r="C1252">
        <f t="shared" si="77"/>
        <v>-1206555.108</v>
      </c>
      <c r="D1252">
        <f t="shared" si="78"/>
        <v>174.64</v>
      </c>
      <c r="E1252" t="str">
        <f t="shared" si="79"/>
        <v>KV8</v>
      </c>
      <c r="H1252">
        <v>9.0452890000000004</v>
      </c>
      <c r="I1252">
        <v>1248</v>
      </c>
      <c r="J1252">
        <v>588859.46</v>
      </c>
      <c r="K1252">
        <v>1206555.108</v>
      </c>
      <c r="L1252">
        <v>174.64</v>
      </c>
      <c r="M1252">
        <v>-5.0000000000000001E-3</v>
      </c>
      <c r="N1252">
        <v>1.4390000000000001</v>
      </c>
      <c r="O1252" t="s">
        <v>34</v>
      </c>
      <c r="R1252">
        <v>8.0026600000000006</v>
      </c>
      <c r="S1252" s="3">
        <v>1100</v>
      </c>
      <c r="T1252">
        <v>588402.78500000003</v>
      </c>
      <c r="U1252">
        <v>1207287.6740000001</v>
      </c>
      <c r="V1252">
        <v>171.916</v>
      </c>
      <c r="W1252">
        <v>-6.0000000000000001E-3</v>
      </c>
      <c r="X1252">
        <v>1.4339999999999999</v>
      </c>
      <c r="Y1252" t="s">
        <v>10</v>
      </c>
    </row>
    <row r="1253" spans="1:25" x14ac:dyDescent="0.25">
      <c r="A1253">
        <v>1249</v>
      </c>
      <c r="B1253">
        <f t="shared" si="76"/>
        <v>-588865.00800000003</v>
      </c>
      <c r="C1253">
        <f t="shared" si="77"/>
        <v>-1206551.058</v>
      </c>
      <c r="D1253">
        <f t="shared" si="78"/>
        <v>174.65600000000001</v>
      </c>
      <c r="E1253" t="str">
        <f t="shared" si="79"/>
        <v>OK</v>
      </c>
      <c r="H1253">
        <v>9.0521589999999996</v>
      </c>
      <c r="I1253">
        <v>1249</v>
      </c>
      <c r="J1253">
        <v>588865.00800000003</v>
      </c>
      <c r="K1253">
        <v>1206551.058</v>
      </c>
      <c r="L1253">
        <v>174.65600000000001</v>
      </c>
      <c r="M1253">
        <v>3.0000000000000001E-3</v>
      </c>
      <c r="N1253">
        <v>1.4370000000000001</v>
      </c>
      <c r="O1253" t="s">
        <v>10</v>
      </c>
      <c r="R1253">
        <v>8.0109680000000001</v>
      </c>
      <c r="S1253" s="3">
        <v>1101</v>
      </c>
      <c r="T1253">
        <v>588397.55799999996</v>
      </c>
      <c r="U1253">
        <v>1207281.2150000001</v>
      </c>
      <c r="V1253">
        <v>171.97499999999999</v>
      </c>
      <c r="W1253">
        <v>3.0000000000000001E-3</v>
      </c>
      <c r="X1253">
        <v>1.4339999999999999</v>
      </c>
      <c r="Y1253" t="s">
        <v>10</v>
      </c>
    </row>
    <row r="1254" spans="1:25" x14ac:dyDescent="0.25">
      <c r="A1254">
        <v>1250</v>
      </c>
      <c r="B1254">
        <f t="shared" si="76"/>
        <v>-588870.799</v>
      </c>
      <c r="C1254">
        <f t="shared" si="77"/>
        <v>-1206546.8289999999</v>
      </c>
      <c r="D1254">
        <f t="shared" si="78"/>
        <v>174.64500000000001</v>
      </c>
      <c r="E1254" t="str">
        <f t="shared" si="79"/>
        <v>OK</v>
      </c>
      <c r="H1254">
        <v>9.0593299999999992</v>
      </c>
      <c r="I1254">
        <v>1250</v>
      </c>
      <c r="J1254">
        <v>588870.799</v>
      </c>
      <c r="K1254">
        <v>1206546.8289999999</v>
      </c>
      <c r="L1254">
        <v>174.64500000000001</v>
      </c>
      <c r="M1254">
        <v>0</v>
      </c>
      <c r="N1254">
        <v>1.4379999999999999</v>
      </c>
      <c r="O1254" t="s">
        <v>10</v>
      </c>
      <c r="R1254">
        <v>8.0182459999999995</v>
      </c>
      <c r="S1254" s="3">
        <v>1102</v>
      </c>
      <c r="T1254">
        <v>588392.97400000005</v>
      </c>
      <c r="U1254">
        <v>1207275.5630000001</v>
      </c>
      <c r="V1254">
        <v>171.999</v>
      </c>
      <c r="W1254">
        <v>3.0000000000000001E-3</v>
      </c>
      <c r="X1254">
        <v>1.4359999999999999</v>
      </c>
      <c r="Y1254" t="s">
        <v>10</v>
      </c>
    </row>
    <row r="1255" spans="1:25" x14ac:dyDescent="0.25">
      <c r="A1255">
        <v>1251</v>
      </c>
      <c r="B1255">
        <f t="shared" si="76"/>
        <v>-588874.77800000005</v>
      </c>
      <c r="C1255">
        <f t="shared" si="77"/>
        <v>-1206543.9069999999</v>
      </c>
      <c r="D1255">
        <f t="shared" si="78"/>
        <v>174.643</v>
      </c>
      <c r="E1255" t="str">
        <f t="shared" si="79"/>
        <v>HM</v>
      </c>
      <c r="H1255">
        <v>9.0642659999999999</v>
      </c>
      <c r="I1255">
        <v>1251</v>
      </c>
      <c r="J1255">
        <v>588874.77800000005</v>
      </c>
      <c r="K1255">
        <v>1206543.9069999999</v>
      </c>
      <c r="L1255">
        <v>174.643</v>
      </c>
      <c r="M1255">
        <v>-5.0000000000000001E-3</v>
      </c>
      <c r="N1255">
        <v>1.4350000000000001</v>
      </c>
      <c r="O1255" t="s">
        <v>13</v>
      </c>
      <c r="R1255">
        <v>8.0254820000000002</v>
      </c>
      <c r="S1255" s="3">
        <v>1103</v>
      </c>
      <c r="T1255">
        <v>588388.40800000005</v>
      </c>
      <c r="U1255">
        <v>1207269.949</v>
      </c>
      <c r="V1255">
        <v>172.05600000000001</v>
      </c>
      <c r="W1255">
        <v>-2E-3</v>
      </c>
      <c r="X1255">
        <v>1.4339999999999999</v>
      </c>
      <c r="Y1255" t="s">
        <v>10</v>
      </c>
    </row>
    <row r="1256" spans="1:25" x14ac:dyDescent="0.25">
      <c r="A1256">
        <v>1252</v>
      </c>
      <c r="B1256">
        <f t="shared" si="76"/>
        <v>-588879.19999999995</v>
      </c>
      <c r="C1256">
        <f t="shared" si="77"/>
        <v>-1206540.6810000001</v>
      </c>
      <c r="D1256">
        <f t="shared" si="78"/>
        <v>174.63900000000001</v>
      </c>
      <c r="E1256" t="str">
        <f t="shared" si="79"/>
        <v>OK</v>
      </c>
      <c r="H1256">
        <v>9.0697399999999995</v>
      </c>
      <c r="I1256">
        <v>1252</v>
      </c>
      <c r="J1256">
        <v>588879.19999999995</v>
      </c>
      <c r="K1256">
        <v>1206540.6810000001</v>
      </c>
      <c r="L1256">
        <v>174.63900000000001</v>
      </c>
      <c r="M1256">
        <v>2E-3</v>
      </c>
      <c r="N1256">
        <v>1.4419999999999999</v>
      </c>
      <c r="O1256" t="s">
        <v>10</v>
      </c>
      <c r="R1256">
        <v>8.0336300000000005</v>
      </c>
      <c r="S1256" s="3">
        <v>1104</v>
      </c>
      <c r="T1256">
        <v>588383.272</v>
      </c>
      <c r="U1256">
        <v>1207263.6240000001</v>
      </c>
      <c r="V1256">
        <v>172.11600000000001</v>
      </c>
      <c r="W1256">
        <v>2E-3</v>
      </c>
      <c r="X1256">
        <v>1.4359999999999999</v>
      </c>
      <c r="Y1256" t="s">
        <v>10</v>
      </c>
    </row>
    <row r="1257" spans="1:25" x14ac:dyDescent="0.25">
      <c r="A1257">
        <v>1253</v>
      </c>
      <c r="B1257">
        <f t="shared" si="76"/>
        <v>-588881.31000000006</v>
      </c>
      <c r="C1257">
        <f t="shared" si="77"/>
        <v>-1206539.1399999999</v>
      </c>
      <c r="D1257">
        <f t="shared" si="78"/>
        <v>174.642</v>
      </c>
      <c r="E1257" t="str">
        <f t="shared" si="79"/>
        <v>KV9-ZV8-96</v>
      </c>
      <c r="H1257">
        <v>9.0723529999999997</v>
      </c>
      <c r="I1257">
        <v>1253</v>
      </c>
      <c r="J1257">
        <v>588881.31000000006</v>
      </c>
      <c r="K1257">
        <v>1206539.1399999999</v>
      </c>
      <c r="L1257">
        <v>174.642</v>
      </c>
      <c r="M1257">
        <v>2E-3</v>
      </c>
      <c r="N1257">
        <v>1.44</v>
      </c>
      <c r="O1257" t="s">
        <v>35</v>
      </c>
      <c r="R1257">
        <v>8.0414790000000007</v>
      </c>
      <c r="S1257" s="3">
        <v>1105</v>
      </c>
      <c r="T1257">
        <v>588378.32499999995</v>
      </c>
      <c r="U1257">
        <v>1207257.531</v>
      </c>
      <c r="V1257">
        <v>172.184</v>
      </c>
      <c r="W1257">
        <v>4.0000000000000001E-3</v>
      </c>
      <c r="X1257">
        <v>1.4350000000000001</v>
      </c>
      <c r="Y1257" t="s">
        <v>10</v>
      </c>
    </row>
    <row r="1258" spans="1:25" x14ac:dyDescent="0.25">
      <c r="A1258">
        <v>1254</v>
      </c>
      <c r="B1258">
        <f t="shared" si="76"/>
        <v>-588887.00300000003</v>
      </c>
      <c r="C1258">
        <f t="shared" si="77"/>
        <v>-1206534.976</v>
      </c>
      <c r="D1258">
        <f t="shared" si="78"/>
        <v>174.67400000000001</v>
      </c>
      <c r="E1258" t="str">
        <f t="shared" si="79"/>
        <v>OK</v>
      </c>
      <c r="H1258">
        <v>9.0794060000000005</v>
      </c>
      <c r="I1258">
        <v>1254</v>
      </c>
      <c r="J1258">
        <v>588887.00300000003</v>
      </c>
      <c r="K1258">
        <v>1206534.976</v>
      </c>
      <c r="L1258">
        <v>174.67400000000001</v>
      </c>
      <c r="M1258">
        <v>0</v>
      </c>
      <c r="N1258">
        <v>1.4370000000000001</v>
      </c>
      <c r="O1258" t="s">
        <v>10</v>
      </c>
      <c r="R1258">
        <v>8.0492650000000001</v>
      </c>
      <c r="S1258" s="3">
        <v>1106</v>
      </c>
      <c r="T1258">
        <v>588373.41200000001</v>
      </c>
      <c r="U1258">
        <v>1207251.49</v>
      </c>
      <c r="V1258">
        <v>172.239</v>
      </c>
      <c r="W1258">
        <v>-3.0000000000000001E-3</v>
      </c>
      <c r="X1258">
        <v>1.4339999999999999</v>
      </c>
      <c r="Y1258" t="s">
        <v>10</v>
      </c>
    </row>
    <row r="1259" spans="1:25" x14ac:dyDescent="0.25">
      <c r="A1259">
        <v>1255</v>
      </c>
      <c r="B1259">
        <f t="shared" si="76"/>
        <v>-588892.56999999995</v>
      </c>
      <c r="C1259">
        <f t="shared" si="77"/>
        <v>-1206530.9040000001</v>
      </c>
      <c r="D1259">
        <f t="shared" si="78"/>
        <v>174.68600000000001</v>
      </c>
      <c r="E1259" t="str">
        <f t="shared" si="79"/>
        <v>OK</v>
      </c>
      <c r="H1259">
        <v>9.0863040000000002</v>
      </c>
      <c r="I1259">
        <v>1255</v>
      </c>
      <c r="J1259">
        <v>588892.56999999995</v>
      </c>
      <c r="K1259">
        <v>1206530.9040000001</v>
      </c>
      <c r="L1259">
        <v>174.68600000000001</v>
      </c>
      <c r="M1259">
        <v>5.0000000000000001E-3</v>
      </c>
      <c r="N1259">
        <v>1.4359999999999999</v>
      </c>
      <c r="O1259" t="s">
        <v>10</v>
      </c>
      <c r="R1259">
        <v>8.0571149999999996</v>
      </c>
      <c r="S1259" s="3">
        <v>1107</v>
      </c>
      <c r="T1259">
        <v>588368.45700000005</v>
      </c>
      <c r="U1259">
        <v>1207245.4010000001</v>
      </c>
      <c r="V1259">
        <v>172.30199999999999</v>
      </c>
      <c r="W1259">
        <v>-2E-3</v>
      </c>
      <c r="X1259">
        <v>1.4359999999999999</v>
      </c>
      <c r="Y1259" t="s">
        <v>10</v>
      </c>
    </row>
    <row r="1260" spans="1:25" x14ac:dyDescent="0.25">
      <c r="A1260">
        <v>1256</v>
      </c>
      <c r="B1260">
        <f t="shared" si="76"/>
        <v>-588898.18299999996</v>
      </c>
      <c r="C1260">
        <f t="shared" si="77"/>
        <v>-1206526.8149999999</v>
      </c>
      <c r="D1260">
        <f t="shared" si="78"/>
        <v>174.69</v>
      </c>
      <c r="E1260" t="str">
        <f t="shared" si="79"/>
        <v>OK</v>
      </c>
      <c r="H1260">
        <v>9.0932480000000009</v>
      </c>
      <c r="I1260">
        <v>1256</v>
      </c>
      <c r="J1260">
        <v>588898.18299999996</v>
      </c>
      <c r="K1260">
        <v>1206526.8149999999</v>
      </c>
      <c r="L1260">
        <v>174.69</v>
      </c>
      <c r="M1260">
        <v>5.0000000000000001E-3</v>
      </c>
      <c r="N1260">
        <v>1.4330000000000001</v>
      </c>
      <c r="O1260" t="s">
        <v>10</v>
      </c>
      <c r="R1260">
        <v>8.0615509999999997</v>
      </c>
      <c r="S1260" s="3">
        <v>1108</v>
      </c>
      <c r="T1260">
        <v>588365.66200000001</v>
      </c>
      <c r="U1260">
        <v>1207241.9569999999</v>
      </c>
      <c r="V1260">
        <v>172.33699999999999</v>
      </c>
      <c r="W1260">
        <v>0</v>
      </c>
      <c r="X1260">
        <v>1.4339999999999999</v>
      </c>
      <c r="Y1260" t="s">
        <v>10</v>
      </c>
    </row>
    <row r="1261" spans="1:25" x14ac:dyDescent="0.25">
      <c r="A1261">
        <v>1257</v>
      </c>
      <c r="B1261">
        <f t="shared" si="76"/>
        <v>-588903.16899999999</v>
      </c>
      <c r="C1261">
        <f t="shared" si="77"/>
        <v>-1206523.175</v>
      </c>
      <c r="D1261">
        <f t="shared" si="78"/>
        <v>174.67699999999999</v>
      </c>
      <c r="E1261" t="str">
        <f t="shared" si="79"/>
        <v>ZV9-97</v>
      </c>
      <c r="H1261">
        <v>9.0994209999999995</v>
      </c>
      <c r="I1261">
        <v>1257</v>
      </c>
      <c r="J1261">
        <v>588903.16899999999</v>
      </c>
      <c r="K1261">
        <v>1206523.175</v>
      </c>
      <c r="L1261">
        <v>174.67699999999999</v>
      </c>
      <c r="M1261">
        <v>1.7000000000000001E-2</v>
      </c>
      <c r="N1261">
        <v>1.4359999999999999</v>
      </c>
      <c r="O1261" t="s">
        <v>36</v>
      </c>
      <c r="R1261">
        <v>8.0715229999999991</v>
      </c>
      <c r="S1261" s="3">
        <v>1110</v>
      </c>
      <c r="T1261">
        <v>588359.38100000005</v>
      </c>
      <c r="U1261">
        <v>1207234.2120000001</v>
      </c>
      <c r="V1261">
        <v>172.42</v>
      </c>
      <c r="W1261">
        <v>1E-3</v>
      </c>
      <c r="X1261">
        <v>1.4339999999999999</v>
      </c>
      <c r="Y1261" t="s">
        <v>10</v>
      </c>
    </row>
    <row r="1262" spans="1:25" x14ac:dyDescent="0.25">
      <c r="A1262">
        <v>1258</v>
      </c>
      <c r="B1262">
        <f t="shared" si="76"/>
        <v>-588909.23199999996</v>
      </c>
      <c r="C1262">
        <f t="shared" si="77"/>
        <v>-1206518.7509999999</v>
      </c>
      <c r="D1262">
        <f t="shared" si="78"/>
        <v>174.7</v>
      </c>
      <c r="E1262" t="str">
        <f t="shared" si="79"/>
        <v>OK</v>
      </c>
      <c r="H1262">
        <v>9.1069270000000007</v>
      </c>
      <c r="I1262">
        <v>1258</v>
      </c>
      <c r="J1262">
        <v>588909.23199999996</v>
      </c>
      <c r="K1262">
        <v>1206518.7509999999</v>
      </c>
      <c r="L1262">
        <v>174.7</v>
      </c>
      <c r="M1262">
        <v>1.0999999999999999E-2</v>
      </c>
      <c r="N1262">
        <v>1.4350000000000001</v>
      </c>
      <c r="O1262" t="s">
        <v>10</v>
      </c>
      <c r="R1262">
        <v>8.0792590000000004</v>
      </c>
      <c r="S1262" s="3">
        <v>1111</v>
      </c>
      <c r="T1262">
        <v>588354.50800000003</v>
      </c>
      <c r="U1262">
        <v>1207228.203</v>
      </c>
      <c r="V1262">
        <v>172.477</v>
      </c>
      <c r="W1262">
        <v>2E-3</v>
      </c>
      <c r="X1262">
        <v>1.4370000000000001</v>
      </c>
      <c r="Y1262" t="s">
        <v>10</v>
      </c>
    </row>
    <row r="1263" spans="1:25" x14ac:dyDescent="0.25">
      <c r="A1263">
        <v>1259</v>
      </c>
      <c r="B1263">
        <f t="shared" si="76"/>
        <v>-588915.07799999998</v>
      </c>
      <c r="C1263">
        <f t="shared" si="77"/>
        <v>-1206514.476</v>
      </c>
      <c r="D1263">
        <f t="shared" si="78"/>
        <v>174.714</v>
      </c>
      <c r="E1263" t="str">
        <f t="shared" si="79"/>
        <v>OK</v>
      </c>
      <c r="H1263">
        <v>9.1141690000000004</v>
      </c>
      <c r="I1263">
        <v>1259</v>
      </c>
      <c r="J1263">
        <v>588915.07799999998</v>
      </c>
      <c r="K1263">
        <v>1206514.476</v>
      </c>
      <c r="L1263">
        <v>174.714</v>
      </c>
      <c r="M1263">
        <v>8.9999999999999993E-3</v>
      </c>
      <c r="N1263">
        <v>1.4370000000000001</v>
      </c>
      <c r="O1263" t="s">
        <v>10</v>
      </c>
      <c r="R1263">
        <v>8.0876339999999995</v>
      </c>
      <c r="S1263" s="3">
        <v>1112</v>
      </c>
      <c r="T1263">
        <v>588349.24300000002</v>
      </c>
      <c r="U1263">
        <v>1207221.69</v>
      </c>
      <c r="V1263">
        <v>172.53299999999999</v>
      </c>
      <c r="W1263">
        <v>8.9999999999999993E-3</v>
      </c>
      <c r="X1263">
        <v>1.4350000000000001</v>
      </c>
      <c r="Y1263" t="s">
        <v>10</v>
      </c>
    </row>
    <row r="1264" spans="1:25" x14ac:dyDescent="0.25">
      <c r="A1264">
        <v>1260</v>
      </c>
      <c r="B1264">
        <f t="shared" si="76"/>
        <v>-588921.30799999996</v>
      </c>
      <c r="C1264">
        <f t="shared" si="77"/>
        <v>-1206509.9099999999</v>
      </c>
      <c r="D1264">
        <f t="shared" si="78"/>
        <v>174.726</v>
      </c>
      <c r="E1264" t="str">
        <f t="shared" si="79"/>
        <v>OK</v>
      </c>
      <c r="H1264">
        <v>9.121893</v>
      </c>
      <c r="I1264">
        <v>1260</v>
      </c>
      <c r="J1264">
        <v>588921.30799999996</v>
      </c>
      <c r="K1264">
        <v>1206509.9099999999</v>
      </c>
      <c r="L1264">
        <v>174.726</v>
      </c>
      <c r="M1264">
        <v>6.0000000000000001E-3</v>
      </c>
      <c r="N1264">
        <v>1.4379999999999999</v>
      </c>
      <c r="O1264" t="s">
        <v>10</v>
      </c>
      <c r="R1264">
        <v>8.0960640000000001</v>
      </c>
      <c r="S1264" s="3">
        <v>1113</v>
      </c>
      <c r="T1264">
        <v>588343.93299999996</v>
      </c>
      <c r="U1264">
        <v>1207215.142</v>
      </c>
      <c r="V1264">
        <v>172.62</v>
      </c>
      <c r="W1264">
        <v>1E-3</v>
      </c>
      <c r="X1264">
        <v>1.4350000000000001</v>
      </c>
      <c r="Y1264" t="s">
        <v>10</v>
      </c>
    </row>
    <row r="1265" spans="1:25" x14ac:dyDescent="0.25">
      <c r="A1265">
        <v>1261</v>
      </c>
      <c r="B1265">
        <f t="shared" si="76"/>
        <v>-588927.49</v>
      </c>
      <c r="C1265">
        <f t="shared" si="77"/>
        <v>-1206505.3810000001</v>
      </c>
      <c r="D1265">
        <f t="shared" si="78"/>
        <v>174.751</v>
      </c>
      <c r="E1265" t="str">
        <f t="shared" si="79"/>
        <v>OK</v>
      </c>
      <c r="H1265">
        <v>9.1295559999999991</v>
      </c>
      <c r="I1265">
        <v>1261</v>
      </c>
      <c r="J1265">
        <v>588927.49</v>
      </c>
      <c r="K1265">
        <v>1206505.3810000001</v>
      </c>
      <c r="L1265">
        <v>174.751</v>
      </c>
      <c r="M1265">
        <v>5.0000000000000001E-3</v>
      </c>
      <c r="N1265">
        <v>1.4350000000000001</v>
      </c>
      <c r="O1265" t="s">
        <v>10</v>
      </c>
      <c r="R1265">
        <v>8.1047980000000006</v>
      </c>
      <c r="S1265" s="3">
        <v>1114</v>
      </c>
      <c r="T1265">
        <v>588338.48100000003</v>
      </c>
      <c r="U1265">
        <v>1207208.3189999999</v>
      </c>
      <c r="V1265">
        <v>172.68899999999999</v>
      </c>
      <c r="W1265">
        <v>0.02</v>
      </c>
      <c r="X1265">
        <v>1.4359999999999999</v>
      </c>
      <c r="Y1265" t="s">
        <v>10</v>
      </c>
    </row>
    <row r="1266" spans="1:25" x14ac:dyDescent="0.25">
      <c r="A1266">
        <v>1262</v>
      </c>
      <c r="B1266">
        <f t="shared" si="76"/>
        <v>-588933.49600000004</v>
      </c>
      <c r="C1266">
        <f t="shared" si="77"/>
        <v>-1206500.983</v>
      </c>
      <c r="D1266">
        <f t="shared" si="78"/>
        <v>174.78</v>
      </c>
      <c r="E1266" t="str">
        <f t="shared" si="79"/>
        <v>OK</v>
      </c>
      <c r="H1266">
        <v>9.1370009999999997</v>
      </c>
      <c r="I1266">
        <v>1262</v>
      </c>
      <c r="J1266">
        <v>588933.49600000004</v>
      </c>
      <c r="K1266">
        <v>1206500.983</v>
      </c>
      <c r="L1266">
        <v>174.78</v>
      </c>
      <c r="M1266">
        <v>7.0000000000000001E-3</v>
      </c>
      <c r="N1266">
        <v>1.4319999999999999</v>
      </c>
      <c r="O1266" t="s">
        <v>10</v>
      </c>
      <c r="R1266">
        <v>8.1130200000000006</v>
      </c>
      <c r="S1266" s="3">
        <v>1115</v>
      </c>
      <c r="T1266">
        <v>588333.39</v>
      </c>
      <c r="U1266">
        <v>1207201.8640000001</v>
      </c>
      <c r="V1266">
        <v>172.767</v>
      </c>
      <c r="W1266">
        <v>3.1E-2</v>
      </c>
      <c r="X1266">
        <v>1.4359999999999999</v>
      </c>
      <c r="Y1266" t="s">
        <v>10</v>
      </c>
    </row>
    <row r="1267" spans="1:25" x14ac:dyDescent="0.25">
      <c r="A1267">
        <v>1263</v>
      </c>
      <c r="B1267">
        <f t="shared" si="76"/>
        <v>-588939.451</v>
      </c>
      <c r="C1267">
        <f t="shared" si="77"/>
        <v>-1206496.635</v>
      </c>
      <c r="D1267">
        <f t="shared" si="78"/>
        <v>174.76900000000001</v>
      </c>
      <c r="E1267" t="str">
        <f t="shared" si="79"/>
        <v>OK</v>
      </c>
      <c r="H1267">
        <v>9.1443739999999991</v>
      </c>
      <c r="I1267">
        <v>1263</v>
      </c>
      <c r="J1267">
        <v>588939.451</v>
      </c>
      <c r="K1267">
        <v>1206496.635</v>
      </c>
      <c r="L1267">
        <v>174.76900000000001</v>
      </c>
      <c r="M1267">
        <v>-1E-3</v>
      </c>
      <c r="N1267">
        <v>1.4359999999999999</v>
      </c>
      <c r="O1267" t="s">
        <v>10</v>
      </c>
      <c r="R1267">
        <v>8.1211179999999992</v>
      </c>
      <c r="S1267" s="3">
        <v>1116</v>
      </c>
      <c r="T1267">
        <v>588328.51399999997</v>
      </c>
      <c r="U1267">
        <v>1207195.398</v>
      </c>
      <c r="V1267">
        <v>172.86</v>
      </c>
      <c r="W1267">
        <v>5.2999999999999999E-2</v>
      </c>
      <c r="X1267">
        <v>1.4390000000000001</v>
      </c>
      <c r="Y1267" t="s">
        <v>10</v>
      </c>
    </row>
    <row r="1268" spans="1:25" x14ac:dyDescent="0.25">
      <c r="A1268">
        <v>1264</v>
      </c>
      <c r="B1268">
        <f t="shared" si="76"/>
        <v>-588940.39399999997</v>
      </c>
      <c r="C1268">
        <f t="shared" si="77"/>
        <v>-1206495.9480000001</v>
      </c>
      <c r="D1268">
        <f t="shared" si="78"/>
        <v>174.75899999999999</v>
      </c>
      <c r="E1268" t="str">
        <f t="shared" si="79"/>
        <v>OK</v>
      </c>
      <c r="H1268">
        <v>9.1455409999999997</v>
      </c>
      <c r="I1268">
        <v>1264</v>
      </c>
      <c r="J1268">
        <v>588940.39399999997</v>
      </c>
      <c r="K1268">
        <v>1206495.9480000001</v>
      </c>
      <c r="L1268">
        <v>174.75899999999999</v>
      </c>
      <c r="M1268">
        <v>-2E-3</v>
      </c>
      <c r="N1268">
        <v>1.4319999999999999</v>
      </c>
      <c r="O1268" t="s">
        <v>10</v>
      </c>
      <c r="R1268">
        <v>8.1290340000000008</v>
      </c>
      <c r="S1268" s="3">
        <v>1117</v>
      </c>
      <c r="T1268">
        <v>588323.89399999997</v>
      </c>
      <c r="U1268">
        <v>1207188.9709999999</v>
      </c>
      <c r="V1268">
        <v>172.92</v>
      </c>
      <c r="W1268">
        <v>6.9000000000000006E-2</v>
      </c>
      <c r="X1268">
        <v>1.4450000000000001</v>
      </c>
      <c r="Y1268" t="s">
        <v>10</v>
      </c>
    </row>
    <row r="1269" spans="1:25" x14ac:dyDescent="0.25">
      <c r="A1269">
        <v>1265</v>
      </c>
      <c r="B1269">
        <f t="shared" si="76"/>
        <v>-588941.67500000005</v>
      </c>
      <c r="C1269">
        <f t="shared" si="77"/>
        <v>-1206495.014</v>
      </c>
      <c r="D1269">
        <f t="shared" si="78"/>
        <v>174.74199999999999</v>
      </c>
      <c r="E1269" t="str">
        <f t="shared" si="79"/>
        <v>OK</v>
      </c>
      <c r="H1269">
        <v>9.1471260000000001</v>
      </c>
      <c r="I1269">
        <v>1265</v>
      </c>
      <c r="J1269">
        <v>588941.67500000005</v>
      </c>
      <c r="K1269">
        <v>1206495.014</v>
      </c>
      <c r="L1269">
        <v>174.74199999999999</v>
      </c>
      <c r="M1269">
        <v>-2E-3</v>
      </c>
      <c r="N1269">
        <v>1.4279999999999999</v>
      </c>
      <c r="O1269" t="s">
        <v>10</v>
      </c>
      <c r="R1269">
        <v>8.1371570000000002</v>
      </c>
      <c r="S1269" s="3">
        <v>1118</v>
      </c>
      <c r="T1269">
        <v>588319.36300000001</v>
      </c>
      <c r="U1269">
        <v>1207182.2290000001</v>
      </c>
      <c r="V1269">
        <v>172.97900000000001</v>
      </c>
      <c r="W1269">
        <v>7.9000000000000001E-2</v>
      </c>
      <c r="X1269">
        <v>1.448</v>
      </c>
      <c r="Y1269" t="s">
        <v>10</v>
      </c>
    </row>
    <row r="1270" spans="1:25" x14ac:dyDescent="0.25">
      <c r="A1270">
        <v>1501</v>
      </c>
      <c r="B1270">
        <f t="shared" si="76"/>
        <v>-585060.30500000005</v>
      </c>
      <c r="C1270">
        <f t="shared" si="77"/>
        <v>-1213236.3119999999</v>
      </c>
      <c r="D1270">
        <f t="shared" si="78"/>
        <v>164.727</v>
      </c>
      <c r="E1270" t="str">
        <f t="shared" si="79"/>
        <v>TRPSe2-Boří_Les</v>
      </c>
      <c r="G1270" s="1" t="s">
        <v>148</v>
      </c>
      <c r="I1270">
        <v>1501</v>
      </c>
      <c r="J1270">
        <v>585060.30500000005</v>
      </c>
      <c r="K1270">
        <v>1213236.3119999999</v>
      </c>
      <c r="L1270">
        <v>164.727</v>
      </c>
      <c r="O1270" t="s">
        <v>46</v>
      </c>
      <c r="R1270">
        <v>8.1445740000000004</v>
      </c>
      <c r="S1270" s="3">
        <v>1119</v>
      </c>
      <c r="T1270">
        <v>588315.44799999997</v>
      </c>
      <c r="U1270">
        <v>1207175.93</v>
      </c>
      <c r="V1270">
        <v>173.02600000000001</v>
      </c>
      <c r="W1270">
        <v>8.3000000000000004E-2</v>
      </c>
      <c r="X1270">
        <v>1.4530000000000001</v>
      </c>
      <c r="Y1270" t="s">
        <v>10</v>
      </c>
    </row>
    <row r="1271" spans="1:25" x14ac:dyDescent="0.25">
      <c r="A1271">
        <v>1502</v>
      </c>
      <c r="B1271">
        <f t="shared" si="76"/>
        <v>-585062.44099999999</v>
      </c>
      <c r="C1271">
        <f t="shared" si="77"/>
        <v>-1213228.814</v>
      </c>
      <c r="D1271">
        <f t="shared" si="78"/>
        <v>164.96199999999999</v>
      </c>
      <c r="E1271" t="str">
        <f t="shared" si="79"/>
        <v>HMK0.4</v>
      </c>
      <c r="I1271">
        <v>1502</v>
      </c>
      <c r="J1271">
        <v>585062.44099999999</v>
      </c>
      <c r="K1271">
        <v>1213228.814</v>
      </c>
      <c r="L1271">
        <v>164.96199999999999</v>
      </c>
      <c r="O1271" t="s">
        <v>47</v>
      </c>
      <c r="R1271">
        <v>8.1525839999999992</v>
      </c>
      <c r="S1271" s="3">
        <v>1120</v>
      </c>
      <c r="T1271">
        <v>588311.50399999996</v>
      </c>
      <c r="U1271">
        <v>1207168.959</v>
      </c>
      <c r="V1271">
        <v>173.09100000000001</v>
      </c>
      <c r="W1271">
        <v>7.4999999999999997E-2</v>
      </c>
      <c r="X1271">
        <v>1.446</v>
      </c>
      <c r="Y1271" t="s">
        <v>10</v>
      </c>
    </row>
    <row r="1272" spans="1:25" x14ac:dyDescent="0.25">
      <c r="A1272">
        <v>1503</v>
      </c>
      <c r="B1272">
        <f t="shared" si="76"/>
        <v>-585141.15500000003</v>
      </c>
      <c r="C1272">
        <f t="shared" si="77"/>
        <v>-1213167.3940000001</v>
      </c>
      <c r="D1272">
        <f t="shared" si="78"/>
        <v>165.34800000000001</v>
      </c>
      <c r="E1272" t="str">
        <f t="shared" si="79"/>
        <v>HMK0.5</v>
      </c>
      <c r="I1272">
        <v>1503</v>
      </c>
      <c r="J1272">
        <v>585141.15500000003</v>
      </c>
      <c r="K1272">
        <v>1213167.3940000001</v>
      </c>
      <c r="L1272">
        <v>165.34800000000001</v>
      </c>
      <c r="O1272" t="s">
        <v>48</v>
      </c>
      <c r="R1272">
        <v>8.1601999999999997</v>
      </c>
      <c r="S1272" s="3">
        <v>1121</v>
      </c>
      <c r="T1272">
        <v>588308.03599999996</v>
      </c>
      <c r="U1272">
        <v>1207162.179</v>
      </c>
      <c r="V1272">
        <v>173.142</v>
      </c>
      <c r="W1272">
        <v>8.2000000000000003E-2</v>
      </c>
      <c r="X1272">
        <v>1.4470000000000001</v>
      </c>
      <c r="Y1272" t="s">
        <v>10</v>
      </c>
    </row>
    <row r="1273" spans="1:25" x14ac:dyDescent="0.25">
      <c r="A1273">
        <v>1504</v>
      </c>
      <c r="B1273">
        <f t="shared" si="76"/>
        <v>-585178.21400000004</v>
      </c>
      <c r="C1273">
        <f t="shared" si="77"/>
        <v>-1213098.06</v>
      </c>
      <c r="D1273">
        <f t="shared" si="78"/>
        <v>165.25399999999999</v>
      </c>
      <c r="E1273" t="str">
        <f t="shared" si="79"/>
        <v>NAVPs-Boří_Les-130</v>
      </c>
      <c r="I1273">
        <v>1504</v>
      </c>
      <c r="J1273">
        <v>585178.21400000004</v>
      </c>
      <c r="K1273">
        <v>1213098.06</v>
      </c>
      <c r="L1273">
        <v>165.25399999999999</v>
      </c>
      <c r="O1273" t="s">
        <v>49</v>
      </c>
      <c r="R1273">
        <v>8.1719369999999998</v>
      </c>
      <c r="S1273" s="3">
        <v>1123</v>
      </c>
      <c r="T1273">
        <v>588303.18799999997</v>
      </c>
      <c r="U1273">
        <v>1207151.4920000001</v>
      </c>
      <c r="V1273">
        <v>173.22900000000001</v>
      </c>
      <c r="W1273">
        <v>7.5999999999999998E-2</v>
      </c>
      <c r="X1273">
        <v>1.4470000000000001</v>
      </c>
      <c r="Y1273" t="s">
        <v>10</v>
      </c>
    </row>
    <row r="1274" spans="1:25" x14ac:dyDescent="0.25">
      <c r="A1274">
        <v>1505</v>
      </c>
      <c r="B1274">
        <f t="shared" si="76"/>
        <v>-585181.902</v>
      </c>
      <c r="C1274">
        <f t="shared" si="77"/>
        <v>-1213075.754</v>
      </c>
      <c r="D1274">
        <f t="shared" si="78"/>
        <v>165.53</v>
      </c>
      <c r="E1274" t="str">
        <f t="shared" si="79"/>
        <v>HMK0.6</v>
      </c>
      <c r="I1274">
        <v>1505</v>
      </c>
      <c r="J1274">
        <v>585181.902</v>
      </c>
      <c r="K1274">
        <v>1213075.754</v>
      </c>
      <c r="L1274">
        <v>165.53</v>
      </c>
      <c r="O1274" t="s">
        <v>50</v>
      </c>
      <c r="R1274">
        <v>8.1799169999999997</v>
      </c>
      <c r="S1274" s="3">
        <v>1124</v>
      </c>
      <c r="T1274">
        <v>588300.28399999999</v>
      </c>
      <c r="U1274">
        <v>1207144.0589999999</v>
      </c>
      <c r="V1274">
        <v>173.27600000000001</v>
      </c>
      <c r="W1274">
        <v>7.8E-2</v>
      </c>
      <c r="X1274">
        <v>1.4470000000000001</v>
      </c>
      <c r="Y1274" t="s">
        <v>10</v>
      </c>
    </row>
    <row r="1275" spans="1:25" x14ac:dyDescent="0.25">
      <c r="A1275">
        <v>1506</v>
      </c>
      <c r="B1275">
        <f t="shared" si="76"/>
        <v>-585231.88899999997</v>
      </c>
      <c r="C1275">
        <f t="shared" si="77"/>
        <v>-1212989.0330000001</v>
      </c>
      <c r="D1275">
        <f t="shared" si="78"/>
        <v>165.965</v>
      </c>
      <c r="E1275" t="str">
        <f t="shared" si="79"/>
        <v>HMK0.7</v>
      </c>
      <c r="I1275">
        <v>1506</v>
      </c>
      <c r="J1275">
        <v>585231.88899999997</v>
      </c>
      <c r="K1275">
        <v>1212989.0330000001</v>
      </c>
      <c r="L1275">
        <v>165.965</v>
      </c>
      <c r="O1275" t="s">
        <v>51</v>
      </c>
      <c r="R1275">
        <v>8.1879019999999993</v>
      </c>
      <c r="S1275" s="3">
        <v>1125</v>
      </c>
      <c r="T1275">
        <v>588297.67700000003</v>
      </c>
      <c r="U1275">
        <v>1207136.5120000001</v>
      </c>
      <c r="V1275">
        <v>173.33199999999999</v>
      </c>
      <c r="W1275">
        <v>7.6999999999999999E-2</v>
      </c>
      <c r="X1275">
        <v>1.448</v>
      </c>
      <c r="Y1275" t="s">
        <v>10</v>
      </c>
    </row>
    <row r="1276" spans="1:25" x14ac:dyDescent="0.25">
      <c r="A1276">
        <v>1507</v>
      </c>
      <c r="B1276">
        <f t="shared" si="76"/>
        <v>-585270.42599999998</v>
      </c>
      <c r="C1276">
        <f t="shared" si="77"/>
        <v>-1212896.432</v>
      </c>
      <c r="D1276">
        <f t="shared" si="78"/>
        <v>165.72399999999999</v>
      </c>
      <c r="E1276" t="str">
        <f t="shared" si="79"/>
        <v>HMK0.8</v>
      </c>
      <c r="I1276">
        <v>1507</v>
      </c>
      <c r="J1276">
        <v>585270.42599999998</v>
      </c>
      <c r="K1276">
        <v>1212896.432</v>
      </c>
      <c r="L1276">
        <v>165.72399999999999</v>
      </c>
      <c r="O1276" t="s">
        <v>52</v>
      </c>
      <c r="R1276">
        <v>8.1965459999999997</v>
      </c>
      <c r="S1276" s="3">
        <v>1126</v>
      </c>
      <c r="T1276">
        <v>588295.19499999995</v>
      </c>
      <c r="U1276">
        <v>1207128.233</v>
      </c>
      <c r="V1276">
        <v>173.38900000000001</v>
      </c>
      <c r="W1276">
        <v>7.5999999999999998E-2</v>
      </c>
      <c r="X1276">
        <v>1.4450000000000001</v>
      </c>
      <c r="Y1276" t="s">
        <v>10</v>
      </c>
    </row>
    <row r="1277" spans="1:25" x14ac:dyDescent="0.25">
      <c r="A1277">
        <v>1508</v>
      </c>
      <c r="B1277">
        <f t="shared" si="76"/>
        <v>-585276.06599999999</v>
      </c>
      <c r="C1277">
        <f t="shared" si="77"/>
        <v>-1212899.081</v>
      </c>
      <c r="D1277">
        <f t="shared" si="78"/>
        <v>165.053</v>
      </c>
      <c r="E1277" t="str">
        <f t="shared" si="79"/>
        <v>HMC0.8</v>
      </c>
      <c r="I1277">
        <v>1508</v>
      </c>
      <c r="J1277">
        <v>585276.06599999999</v>
      </c>
      <c r="K1277">
        <v>1212899.081</v>
      </c>
      <c r="L1277">
        <v>165.053</v>
      </c>
      <c r="O1277" t="s">
        <v>53</v>
      </c>
      <c r="R1277">
        <v>8.2045440000000003</v>
      </c>
      <c r="S1277" s="3">
        <v>1127</v>
      </c>
      <c r="T1277">
        <v>588293.21200000006</v>
      </c>
      <c r="U1277">
        <v>1207120.4850000001</v>
      </c>
      <c r="V1277">
        <v>173.44800000000001</v>
      </c>
      <c r="W1277">
        <v>7.8E-2</v>
      </c>
      <c r="X1277">
        <v>1.4490000000000001</v>
      </c>
      <c r="Y1277" t="s">
        <v>10</v>
      </c>
    </row>
    <row r="1278" spans="1:25" x14ac:dyDescent="0.25">
      <c r="A1278">
        <v>1509</v>
      </c>
      <c r="B1278">
        <f t="shared" si="76"/>
        <v>-585289.93999999994</v>
      </c>
      <c r="C1278">
        <f t="shared" si="77"/>
        <v>-1212870.0519999999</v>
      </c>
      <c r="D1278">
        <f t="shared" si="78"/>
        <v>165.3</v>
      </c>
      <c r="E1278" t="str">
        <f t="shared" si="79"/>
        <v>PROPZ</v>
      </c>
      <c r="I1278">
        <v>1509</v>
      </c>
      <c r="J1278">
        <v>585289.93999999994</v>
      </c>
      <c r="K1278">
        <v>1212870.0519999999</v>
      </c>
      <c r="L1278">
        <v>165.3</v>
      </c>
      <c r="O1278" t="s">
        <v>54</v>
      </c>
      <c r="R1278">
        <v>8.2123089999999994</v>
      </c>
      <c r="S1278" s="3">
        <v>1128</v>
      </c>
      <c r="T1278">
        <v>588291.61199999996</v>
      </c>
      <c r="U1278">
        <v>1207112.8870000001</v>
      </c>
      <c r="V1278">
        <v>173.50700000000001</v>
      </c>
      <c r="W1278">
        <v>7.8E-2</v>
      </c>
      <c r="X1278">
        <v>1.4450000000000001</v>
      </c>
      <c r="Y1278" t="s">
        <v>10</v>
      </c>
    </row>
    <row r="1279" spans="1:25" x14ac:dyDescent="0.25">
      <c r="A1279">
        <v>1510</v>
      </c>
      <c r="B1279">
        <f t="shared" si="76"/>
        <v>-585285.06400000001</v>
      </c>
      <c r="C1279">
        <f t="shared" si="77"/>
        <v>-1212867.4620000001</v>
      </c>
      <c r="D1279">
        <f t="shared" si="78"/>
        <v>165.297</v>
      </c>
      <c r="E1279" t="str">
        <f t="shared" si="79"/>
        <v>PROPZ</v>
      </c>
      <c r="I1279">
        <v>1510</v>
      </c>
      <c r="J1279">
        <v>585285.06400000001</v>
      </c>
      <c r="K1279">
        <v>1212867.4620000001</v>
      </c>
      <c r="L1279">
        <v>165.297</v>
      </c>
      <c r="O1279" t="s">
        <v>54</v>
      </c>
      <c r="R1279">
        <v>8.2189800000000002</v>
      </c>
      <c r="S1279" s="3">
        <v>1129</v>
      </c>
      <c r="T1279">
        <v>588290.45600000001</v>
      </c>
      <c r="U1279">
        <v>1207106.318</v>
      </c>
      <c r="V1279">
        <v>173.54499999999999</v>
      </c>
      <c r="W1279">
        <v>7.8E-2</v>
      </c>
      <c r="X1279">
        <v>1.446</v>
      </c>
      <c r="Y1279" t="s">
        <v>10</v>
      </c>
    </row>
    <row r="1280" spans="1:25" x14ac:dyDescent="0.25">
      <c r="A1280">
        <v>1511</v>
      </c>
      <c r="B1280">
        <f t="shared" si="76"/>
        <v>-585291.77899999998</v>
      </c>
      <c r="C1280">
        <f t="shared" si="77"/>
        <v>-1212866.3400000001</v>
      </c>
      <c r="D1280">
        <f t="shared" si="78"/>
        <v>165.298</v>
      </c>
      <c r="E1280" t="str">
        <f t="shared" si="79"/>
        <v>PROPZ</v>
      </c>
      <c r="I1280">
        <v>1511</v>
      </c>
      <c r="J1280">
        <v>585291.77899999998</v>
      </c>
      <c r="K1280">
        <v>1212866.3400000001</v>
      </c>
      <c r="L1280">
        <v>165.298</v>
      </c>
      <c r="O1280" t="s">
        <v>54</v>
      </c>
      <c r="R1280">
        <v>8.2265429999999995</v>
      </c>
      <c r="S1280" s="3">
        <v>1130</v>
      </c>
      <c r="T1280">
        <v>588289.41</v>
      </c>
      <c r="U1280">
        <v>1207098.827</v>
      </c>
      <c r="V1280">
        <v>173.6</v>
      </c>
      <c r="W1280">
        <v>7.6999999999999999E-2</v>
      </c>
      <c r="X1280">
        <v>1.4450000000000001</v>
      </c>
      <c r="Y1280" t="s">
        <v>10</v>
      </c>
    </row>
    <row r="1281" spans="1:25" x14ac:dyDescent="0.25">
      <c r="A1281">
        <v>1512</v>
      </c>
      <c r="B1281">
        <f t="shared" si="76"/>
        <v>-585286.79799999995</v>
      </c>
      <c r="C1281">
        <f t="shared" si="77"/>
        <v>-1212863.852</v>
      </c>
      <c r="D1281">
        <f t="shared" si="78"/>
        <v>165.30600000000001</v>
      </c>
      <c r="E1281" t="str">
        <f t="shared" si="79"/>
        <v>PROPZ</v>
      </c>
      <c r="I1281">
        <v>1512</v>
      </c>
      <c r="J1281">
        <v>585286.79799999995</v>
      </c>
      <c r="K1281">
        <v>1212863.852</v>
      </c>
      <c r="L1281">
        <v>165.30600000000001</v>
      </c>
      <c r="O1281" t="s">
        <v>54</v>
      </c>
      <c r="R1281">
        <v>8.2343879999999992</v>
      </c>
      <c r="S1281" s="3">
        <v>1131</v>
      </c>
      <c r="T1281">
        <v>588288.61699999997</v>
      </c>
      <c r="U1281">
        <v>1207091.023</v>
      </c>
      <c r="V1281">
        <v>173.64699999999999</v>
      </c>
      <c r="W1281">
        <v>7.9000000000000001E-2</v>
      </c>
      <c r="X1281">
        <v>1.448</v>
      </c>
      <c r="Y1281" t="s">
        <v>10</v>
      </c>
    </row>
    <row r="1282" spans="1:25" x14ac:dyDescent="0.25">
      <c r="A1282">
        <v>1513</v>
      </c>
      <c r="B1282">
        <f t="shared" si="76"/>
        <v>-585320.49399999995</v>
      </c>
      <c r="C1282">
        <f t="shared" si="77"/>
        <v>-1212809.577</v>
      </c>
      <c r="D1282">
        <f t="shared" si="78"/>
        <v>166.12700000000001</v>
      </c>
      <c r="E1282" t="str">
        <f t="shared" si="79"/>
        <v>HMK0.9</v>
      </c>
      <c r="I1282">
        <v>1513</v>
      </c>
      <c r="J1282">
        <v>585320.49399999995</v>
      </c>
      <c r="K1282">
        <v>1212809.577</v>
      </c>
      <c r="L1282">
        <v>166.12700000000001</v>
      </c>
      <c r="O1282" t="s">
        <v>55</v>
      </c>
      <c r="R1282">
        <v>8.2423169999999999</v>
      </c>
      <c r="S1282" s="3">
        <v>1132</v>
      </c>
      <c r="T1282">
        <v>588288.12699999998</v>
      </c>
      <c r="U1282">
        <v>1207083.1100000001</v>
      </c>
      <c r="V1282">
        <v>173.68799999999999</v>
      </c>
      <c r="W1282">
        <v>7.9000000000000001E-2</v>
      </c>
      <c r="X1282">
        <v>1.45</v>
      </c>
      <c r="Y1282" t="s">
        <v>10</v>
      </c>
    </row>
    <row r="1283" spans="1:25" x14ac:dyDescent="0.25">
      <c r="A1283">
        <v>1514</v>
      </c>
      <c r="B1283">
        <f t="shared" si="76"/>
        <v>-585358.74600000004</v>
      </c>
      <c r="C1283">
        <f t="shared" si="77"/>
        <v>-1212732.7009999999</v>
      </c>
      <c r="D1283">
        <f t="shared" si="78"/>
        <v>167.67</v>
      </c>
      <c r="E1283" t="str">
        <f t="shared" si="79"/>
        <v>NAVPřPs-Boří_Les-130</v>
      </c>
      <c r="I1283">
        <v>1514</v>
      </c>
      <c r="J1283">
        <v>585358.74600000004</v>
      </c>
      <c r="K1283">
        <v>1212732.7009999999</v>
      </c>
      <c r="L1283">
        <v>167.67</v>
      </c>
      <c r="O1283" t="s">
        <v>56</v>
      </c>
      <c r="R1283">
        <v>8.2498810000000002</v>
      </c>
      <c r="S1283" s="3">
        <v>1133</v>
      </c>
      <c r="T1283">
        <v>588287.946</v>
      </c>
      <c r="U1283">
        <v>1207075.5490000001</v>
      </c>
      <c r="V1283">
        <v>173.72499999999999</v>
      </c>
      <c r="W1283">
        <v>7.5999999999999998E-2</v>
      </c>
      <c r="X1283">
        <v>1.4510000000000001</v>
      </c>
      <c r="Y1283" t="s">
        <v>10</v>
      </c>
    </row>
    <row r="1284" spans="1:25" x14ac:dyDescent="0.25">
      <c r="A1284">
        <v>1515</v>
      </c>
      <c r="B1284">
        <f t="shared" si="76"/>
        <v>-585358.97100000002</v>
      </c>
      <c r="C1284">
        <f t="shared" si="77"/>
        <v>-1212717.0689999999</v>
      </c>
      <c r="D1284">
        <f t="shared" si="78"/>
        <v>167.191</v>
      </c>
      <c r="E1284" t="str">
        <f t="shared" si="79"/>
        <v>HMK1.0</v>
      </c>
      <c r="I1284">
        <v>1515</v>
      </c>
      <c r="J1284">
        <v>585358.97100000002</v>
      </c>
      <c r="K1284">
        <v>1212717.0689999999</v>
      </c>
      <c r="L1284">
        <v>167.191</v>
      </c>
      <c r="O1284" t="s">
        <v>57</v>
      </c>
      <c r="R1284">
        <v>8.2579119999999993</v>
      </c>
      <c r="S1284" s="3">
        <v>1134</v>
      </c>
      <c r="T1284">
        <v>588288.04500000004</v>
      </c>
      <c r="U1284">
        <v>1207067.5190000001</v>
      </c>
      <c r="V1284">
        <v>173.76</v>
      </c>
      <c r="W1284">
        <v>8.1000000000000003E-2</v>
      </c>
      <c r="X1284">
        <v>1.444</v>
      </c>
      <c r="Y1284" t="s">
        <v>10</v>
      </c>
    </row>
    <row r="1285" spans="1:25" x14ac:dyDescent="0.25">
      <c r="A1285">
        <v>1516</v>
      </c>
      <c r="B1285">
        <f t="shared" ref="B1285:B1348" si="80">-J1285</f>
        <v>-585409.01</v>
      </c>
      <c r="C1285">
        <f t="shared" ref="C1285:C1348" si="81">-K1285</f>
        <v>-1212630.2339999999</v>
      </c>
      <c r="D1285">
        <f t="shared" ref="D1285:D1348" si="82">L1285</f>
        <v>166.929</v>
      </c>
      <c r="E1285" t="str">
        <f t="shared" ref="E1285:E1348" si="83">O1285</f>
        <v>HMK1.1</v>
      </c>
      <c r="I1285">
        <v>1516</v>
      </c>
      <c r="J1285">
        <v>585409.01</v>
      </c>
      <c r="K1285">
        <v>1212630.2339999999</v>
      </c>
      <c r="L1285">
        <v>166.929</v>
      </c>
      <c r="O1285" t="s">
        <v>58</v>
      </c>
      <c r="R1285">
        <v>8.2780129999999996</v>
      </c>
      <c r="S1285" s="3">
        <v>1137</v>
      </c>
      <c r="T1285">
        <v>588289.76599999995</v>
      </c>
      <c r="U1285">
        <v>1207047.4990000001</v>
      </c>
      <c r="V1285">
        <v>173.834</v>
      </c>
      <c r="W1285">
        <v>7.5999999999999998E-2</v>
      </c>
      <c r="X1285">
        <v>1.454</v>
      </c>
      <c r="Y1285" t="s">
        <v>10</v>
      </c>
    </row>
    <row r="1286" spans="1:25" x14ac:dyDescent="0.25">
      <c r="A1286">
        <v>1517</v>
      </c>
      <c r="B1286">
        <f t="shared" si="80"/>
        <v>-585447.35600000003</v>
      </c>
      <c r="C1286">
        <f t="shared" si="81"/>
        <v>-1212537.923</v>
      </c>
      <c r="D1286">
        <f t="shared" si="82"/>
        <v>167.97399999999999</v>
      </c>
      <c r="E1286" t="str">
        <f t="shared" si="83"/>
        <v>HMK1.2</v>
      </c>
      <c r="I1286">
        <v>1517</v>
      </c>
      <c r="J1286">
        <v>585447.35600000003</v>
      </c>
      <c r="K1286">
        <v>1212537.923</v>
      </c>
      <c r="L1286">
        <v>167.97399999999999</v>
      </c>
      <c r="O1286" t="s">
        <v>59</v>
      </c>
      <c r="R1286">
        <v>8.2866099999999996</v>
      </c>
      <c r="S1286" s="3">
        <v>1138</v>
      </c>
      <c r="T1286">
        <v>588291.10499999998</v>
      </c>
      <c r="U1286">
        <v>1207039.007</v>
      </c>
      <c r="V1286">
        <v>173.863</v>
      </c>
      <c r="W1286">
        <v>7.9000000000000001E-2</v>
      </c>
      <c r="X1286">
        <v>1.4490000000000001</v>
      </c>
      <c r="Y1286" t="s">
        <v>10</v>
      </c>
    </row>
    <row r="1287" spans="1:25" x14ac:dyDescent="0.25">
      <c r="A1287">
        <v>1518</v>
      </c>
      <c r="B1287">
        <f t="shared" si="80"/>
        <v>-585497.53200000001</v>
      </c>
      <c r="C1287">
        <f t="shared" si="81"/>
        <v>-1212450.92</v>
      </c>
      <c r="D1287">
        <f t="shared" si="82"/>
        <v>168.71899999999999</v>
      </c>
      <c r="E1287" t="str">
        <f t="shared" si="83"/>
        <v>HMK1.3</v>
      </c>
      <c r="I1287">
        <v>1518</v>
      </c>
      <c r="J1287">
        <v>585497.53200000001</v>
      </c>
      <c r="K1287">
        <v>1212450.92</v>
      </c>
      <c r="L1287">
        <v>168.71899999999999</v>
      </c>
      <c r="O1287" t="s">
        <v>60</v>
      </c>
      <c r="R1287">
        <v>8.2945580000000003</v>
      </c>
      <c r="S1287" s="3">
        <v>1139</v>
      </c>
      <c r="T1287">
        <v>588292.652</v>
      </c>
      <c r="U1287">
        <v>1207031.2120000001</v>
      </c>
      <c r="V1287">
        <v>173.881</v>
      </c>
      <c r="W1287">
        <v>7.9000000000000001E-2</v>
      </c>
      <c r="X1287">
        <v>1.4490000000000001</v>
      </c>
      <c r="Y1287" t="s">
        <v>10</v>
      </c>
    </row>
    <row r="1288" spans="1:25" x14ac:dyDescent="0.25">
      <c r="A1288">
        <v>1519</v>
      </c>
      <c r="B1288">
        <f t="shared" si="80"/>
        <v>-585535.71100000001</v>
      </c>
      <c r="C1288">
        <f t="shared" si="81"/>
        <v>-1212358.449</v>
      </c>
      <c r="D1288">
        <f t="shared" si="82"/>
        <v>169.119</v>
      </c>
      <c r="E1288" t="str">
        <f t="shared" si="83"/>
        <v>HMK1.4</v>
      </c>
      <c r="I1288">
        <v>1519</v>
      </c>
      <c r="J1288">
        <v>585535.71100000001</v>
      </c>
      <c r="K1288">
        <v>1212358.449</v>
      </c>
      <c r="L1288">
        <v>169.119</v>
      </c>
      <c r="O1288" t="s">
        <v>61</v>
      </c>
      <c r="R1288">
        <v>8.3027809999999995</v>
      </c>
      <c r="S1288" s="3">
        <v>1140</v>
      </c>
      <c r="T1288">
        <v>588294.58499999996</v>
      </c>
      <c r="U1288">
        <v>1207023.22</v>
      </c>
      <c r="V1288">
        <v>173.89500000000001</v>
      </c>
      <c r="W1288">
        <v>7.4999999999999997E-2</v>
      </c>
      <c r="X1288">
        <v>1.452</v>
      </c>
      <c r="Y1288" t="s">
        <v>10</v>
      </c>
    </row>
    <row r="1289" spans="1:25" x14ac:dyDescent="0.25">
      <c r="A1289">
        <v>1520</v>
      </c>
      <c r="B1289">
        <f t="shared" si="80"/>
        <v>-585558.61800000002</v>
      </c>
      <c r="C1289">
        <f t="shared" si="81"/>
        <v>-1212323.3840000001</v>
      </c>
      <c r="D1289">
        <f t="shared" si="82"/>
        <v>169.108</v>
      </c>
      <c r="E1289" t="str">
        <f t="shared" si="83"/>
        <v>VKR</v>
      </c>
      <c r="I1289">
        <v>1520</v>
      </c>
      <c r="J1289">
        <v>585558.61800000002</v>
      </c>
      <c r="K1289">
        <v>1212323.3840000001</v>
      </c>
      <c r="L1289">
        <v>169.108</v>
      </c>
      <c r="O1289" t="s">
        <v>62</v>
      </c>
      <c r="R1289">
        <v>8.310689</v>
      </c>
      <c r="S1289" s="3">
        <v>1141</v>
      </c>
      <c r="T1289">
        <v>588296.76500000001</v>
      </c>
      <c r="U1289">
        <v>1207015.6189999999</v>
      </c>
      <c r="V1289">
        <v>173.90700000000001</v>
      </c>
      <c r="W1289">
        <v>7.4999999999999997E-2</v>
      </c>
      <c r="X1289">
        <v>1.4530000000000001</v>
      </c>
      <c r="Y1289" t="s">
        <v>10</v>
      </c>
    </row>
    <row r="1290" spans="1:25" x14ac:dyDescent="0.25">
      <c r="A1290">
        <v>1521</v>
      </c>
      <c r="B1290">
        <f t="shared" si="80"/>
        <v>-585550.83600000001</v>
      </c>
      <c r="C1290">
        <f t="shared" si="81"/>
        <v>-1212319.4069999999</v>
      </c>
      <c r="D1290">
        <f t="shared" si="82"/>
        <v>168.97200000000001</v>
      </c>
      <c r="E1290" t="str">
        <f t="shared" si="83"/>
        <v>PROP</v>
      </c>
      <c r="I1290">
        <v>1521</v>
      </c>
      <c r="J1290">
        <v>585550.83600000001</v>
      </c>
      <c r="K1290">
        <v>1212319.4069999999</v>
      </c>
      <c r="L1290">
        <v>168.97200000000001</v>
      </c>
      <c r="O1290" t="s">
        <v>16</v>
      </c>
      <c r="R1290">
        <v>8.3188300000000002</v>
      </c>
      <c r="S1290" s="3">
        <v>1142</v>
      </c>
      <c r="T1290">
        <v>588299.29</v>
      </c>
      <c r="U1290">
        <v>1207007.8799999999</v>
      </c>
      <c r="V1290">
        <v>173.90899999999999</v>
      </c>
      <c r="W1290">
        <v>8.4000000000000005E-2</v>
      </c>
      <c r="X1290">
        <v>1.446</v>
      </c>
      <c r="Y1290" t="s">
        <v>10</v>
      </c>
    </row>
    <row r="1291" spans="1:25" x14ac:dyDescent="0.25">
      <c r="A1291">
        <v>1522</v>
      </c>
      <c r="B1291">
        <f t="shared" si="80"/>
        <v>-585551.40700000001</v>
      </c>
      <c r="C1291">
        <f t="shared" si="81"/>
        <v>-1212317.82</v>
      </c>
      <c r="D1291">
        <f t="shared" si="82"/>
        <v>168.98699999999999</v>
      </c>
      <c r="E1291" t="str">
        <f t="shared" si="83"/>
        <v>PROP</v>
      </c>
      <c r="I1291">
        <v>1522</v>
      </c>
      <c r="J1291">
        <v>585551.40700000001</v>
      </c>
      <c r="K1291">
        <v>1212317.82</v>
      </c>
      <c r="L1291">
        <v>168.98699999999999</v>
      </c>
      <c r="O1291" t="s">
        <v>16</v>
      </c>
      <c r="R1291">
        <v>8.3266939999999998</v>
      </c>
      <c r="S1291" s="3">
        <v>1143</v>
      </c>
      <c r="T1291">
        <v>588302.04700000002</v>
      </c>
      <c r="U1291">
        <v>1207000.5160000001</v>
      </c>
      <c r="V1291">
        <v>173.92599999999999</v>
      </c>
      <c r="W1291">
        <v>7.5999999999999998E-2</v>
      </c>
      <c r="X1291">
        <v>1.448</v>
      </c>
      <c r="Y1291" t="s">
        <v>10</v>
      </c>
    </row>
    <row r="1292" spans="1:25" x14ac:dyDescent="0.25">
      <c r="A1292">
        <v>1523</v>
      </c>
      <c r="B1292">
        <f t="shared" si="80"/>
        <v>-585553.35199999996</v>
      </c>
      <c r="C1292">
        <f t="shared" si="81"/>
        <v>-1212318.4580000001</v>
      </c>
      <c r="D1292">
        <f t="shared" si="82"/>
        <v>169.00299999999999</v>
      </c>
      <c r="E1292" t="str">
        <f t="shared" si="83"/>
        <v>PROPZ</v>
      </c>
      <c r="I1292">
        <v>1523</v>
      </c>
      <c r="J1292">
        <v>585553.35199999996</v>
      </c>
      <c r="K1292">
        <v>1212318.4580000001</v>
      </c>
      <c r="L1292">
        <v>169.00299999999999</v>
      </c>
      <c r="O1292" t="s">
        <v>54</v>
      </c>
      <c r="R1292">
        <v>8.3347929999999995</v>
      </c>
      <c r="S1292" s="3">
        <v>1144</v>
      </c>
      <c r="T1292">
        <v>588305.18099999998</v>
      </c>
      <c r="U1292">
        <v>1206993.0490000001</v>
      </c>
      <c r="V1292">
        <v>173.941</v>
      </c>
      <c r="W1292">
        <v>8.2000000000000003E-2</v>
      </c>
      <c r="X1292">
        <v>1.452</v>
      </c>
      <c r="Y1292" t="s">
        <v>10</v>
      </c>
    </row>
    <row r="1293" spans="1:25" x14ac:dyDescent="0.25">
      <c r="A1293">
        <v>1524</v>
      </c>
      <c r="B1293">
        <f t="shared" si="80"/>
        <v>-585556.45700000005</v>
      </c>
      <c r="C1293">
        <f t="shared" si="81"/>
        <v>-1212319.4839999999</v>
      </c>
      <c r="D1293">
        <f t="shared" si="82"/>
        <v>169.01599999999999</v>
      </c>
      <c r="E1293" t="str">
        <f t="shared" si="83"/>
        <v>PROPZ</v>
      </c>
      <c r="I1293">
        <v>1524</v>
      </c>
      <c r="J1293">
        <v>585556.45700000005</v>
      </c>
      <c r="K1293">
        <v>1212319.4839999999</v>
      </c>
      <c r="L1293">
        <v>169.01599999999999</v>
      </c>
      <c r="O1293" t="s">
        <v>54</v>
      </c>
      <c r="R1293">
        <v>8.3430370000000007</v>
      </c>
      <c r="S1293" s="3">
        <v>1145</v>
      </c>
      <c r="T1293">
        <v>588308.69099999999</v>
      </c>
      <c r="U1293">
        <v>1206985.5900000001</v>
      </c>
      <c r="V1293">
        <v>173.96</v>
      </c>
      <c r="W1293">
        <v>0.08</v>
      </c>
      <c r="X1293">
        <v>1.452</v>
      </c>
      <c r="Y1293" t="s">
        <v>10</v>
      </c>
    </row>
    <row r="1294" spans="1:25" x14ac:dyDescent="0.25">
      <c r="A1294">
        <v>1525</v>
      </c>
      <c r="B1294">
        <f t="shared" si="80"/>
        <v>-585558.84199999995</v>
      </c>
      <c r="C1294">
        <f t="shared" si="81"/>
        <v>-1212320.243</v>
      </c>
      <c r="D1294">
        <f t="shared" si="82"/>
        <v>169.035</v>
      </c>
      <c r="E1294" t="str">
        <f t="shared" si="83"/>
        <v>PROPZ</v>
      </c>
      <c r="I1294">
        <v>1525</v>
      </c>
      <c r="J1294">
        <v>585558.84199999995</v>
      </c>
      <c r="K1294">
        <v>1212320.243</v>
      </c>
      <c r="L1294">
        <v>169.035</v>
      </c>
      <c r="O1294" t="s">
        <v>54</v>
      </c>
      <c r="R1294">
        <v>8.3509620000000009</v>
      </c>
      <c r="S1294" s="3">
        <v>1146</v>
      </c>
      <c r="T1294">
        <v>588312.35800000001</v>
      </c>
      <c r="U1294">
        <v>1206978.5649999999</v>
      </c>
      <c r="V1294">
        <v>173.976</v>
      </c>
      <c r="W1294">
        <v>7.4999999999999997E-2</v>
      </c>
      <c r="X1294">
        <v>1.45</v>
      </c>
      <c r="Y1294" t="s">
        <v>10</v>
      </c>
    </row>
    <row r="1295" spans="1:25" x14ac:dyDescent="0.25">
      <c r="A1295">
        <v>1526</v>
      </c>
      <c r="B1295">
        <f t="shared" si="80"/>
        <v>-585560.826</v>
      </c>
      <c r="C1295">
        <f t="shared" si="81"/>
        <v>-1212314.095</v>
      </c>
      <c r="D1295">
        <f t="shared" si="82"/>
        <v>169.05799999999999</v>
      </c>
      <c r="E1295" t="str">
        <f t="shared" si="83"/>
        <v>PROPZ</v>
      </c>
      <c r="I1295">
        <v>1526</v>
      </c>
      <c r="J1295">
        <v>585560.826</v>
      </c>
      <c r="K1295">
        <v>1212314.095</v>
      </c>
      <c r="L1295">
        <v>169.05799999999999</v>
      </c>
      <c r="O1295" t="s">
        <v>54</v>
      </c>
      <c r="R1295">
        <v>8.358962</v>
      </c>
      <c r="S1295" s="3">
        <v>1147</v>
      </c>
      <c r="T1295">
        <v>588316.34499999997</v>
      </c>
      <c r="U1295">
        <v>1206971.6299999999</v>
      </c>
      <c r="V1295">
        <v>173.99700000000001</v>
      </c>
      <c r="W1295">
        <v>7.8E-2</v>
      </c>
      <c r="X1295">
        <v>1.4470000000000001</v>
      </c>
      <c r="Y1295" t="s">
        <v>10</v>
      </c>
    </row>
    <row r="1296" spans="1:25" x14ac:dyDescent="0.25">
      <c r="A1296">
        <v>1527</v>
      </c>
      <c r="B1296">
        <f t="shared" si="80"/>
        <v>-585558.63800000004</v>
      </c>
      <c r="C1296">
        <f t="shared" si="81"/>
        <v>-1212313.348</v>
      </c>
      <c r="D1296">
        <f t="shared" si="82"/>
        <v>169.053</v>
      </c>
      <c r="E1296" t="str">
        <f t="shared" si="83"/>
        <v>PROPZ</v>
      </c>
      <c r="I1296">
        <v>1527</v>
      </c>
      <c r="J1296">
        <v>585558.63800000004</v>
      </c>
      <c r="K1296">
        <v>1212313.348</v>
      </c>
      <c r="L1296">
        <v>169.053</v>
      </c>
      <c r="O1296" t="s">
        <v>54</v>
      </c>
      <c r="R1296">
        <v>8.3717419999999994</v>
      </c>
      <c r="S1296" s="3">
        <v>1149</v>
      </c>
      <c r="T1296">
        <v>588323.29</v>
      </c>
      <c r="U1296">
        <v>1206960.9040000001</v>
      </c>
      <c r="V1296">
        <v>174.02500000000001</v>
      </c>
      <c r="W1296">
        <v>7.9000000000000001E-2</v>
      </c>
      <c r="X1296">
        <v>1.4470000000000001</v>
      </c>
      <c r="Y1296" t="s">
        <v>10</v>
      </c>
    </row>
    <row r="1297" spans="1:25" x14ac:dyDescent="0.25">
      <c r="A1297">
        <v>1528</v>
      </c>
      <c r="B1297">
        <f t="shared" si="80"/>
        <v>-585555.45700000005</v>
      </c>
      <c r="C1297">
        <f t="shared" si="81"/>
        <v>-1212312.2960000001</v>
      </c>
      <c r="D1297">
        <f t="shared" si="82"/>
        <v>169.01599999999999</v>
      </c>
      <c r="E1297" t="str">
        <f t="shared" si="83"/>
        <v>PROPZ</v>
      </c>
      <c r="I1297">
        <v>1528</v>
      </c>
      <c r="J1297">
        <v>585555.45700000005</v>
      </c>
      <c r="K1297">
        <v>1212312.2960000001</v>
      </c>
      <c r="L1297">
        <v>169.01599999999999</v>
      </c>
      <c r="O1297" t="s">
        <v>54</v>
      </c>
      <c r="R1297">
        <v>8.3797650000000008</v>
      </c>
      <c r="S1297" s="3">
        <v>1150</v>
      </c>
      <c r="T1297">
        <v>588327.99399999995</v>
      </c>
      <c r="U1297">
        <v>1206954.406</v>
      </c>
      <c r="V1297">
        <v>174.036</v>
      </c>
      <c r="W1297">
        <v>7.9000000000000001E-2</v>
      </c>
      <c r="X1297">
        <v>1.4490000000000001</v>
      </c>
      <c r="Y1297" t="s">
        <v>10</v>
      </c>
    </row>
    <row r="1298" spans="1:25" x14ac:dyDescent="0.25">
      <c r="A1298">
        <v>1529</v>
      </c>
      <c r="B1298">
        <f t="shared" si="80"/>
        <v>-585553.59</v>
      </c>
      <c r="C1298">
        <f t="shared" si="81"/>
        <v>-1212311.6510000001</v>
      </c>
      <c r="D1298">
        <f t="shared" si="82"/>
        <v>169.03</v>
      </c>
      <c r="E1298" t="str">
        <f t="shared" si="83"/>
        <v>PROPZ</v>
      </c>
      <c r="I1298">
        <v>1529</v>
      </c>
      <c r="J1298">
        <v>585553.59</v>
      </c>
      <c r="K1298">
        <v>1212311.6510000001</v>
      </c>
      <c r="L1298">
        <v>169.03</v>
      </c>
      <c r="O1298" t="s">
        <v>54</v>
      </c>
      <c r="R1298">
        <v>8.3876910000000002</v>
      </c>
      <c r="S1298" s="3">
        <v>1151</v>
      </c>
      <c r="T1298">
        <v>588332.90899999999</v>
      </c>
      <c r="U1298">
        <v>1206948.1880000001</v>
      </c>
      <c r="V1298">
        <v>174.054</v>
      </c>
      <c r="W1298">
        <v>7.4999999999999997E-2</v>
      </c>
      <c r="X1298">
        <v>1.446</v>
      </c>
      <c r="Y1298" t="s">
        <v>10</v>
      </c>
    </row>
    <row r="1299" spans="1:25" x14ac:dyDescent="0.25">
      <c r="A1299">
        <v>1530</v>
      </c>
      <c r="B1299">
        <f t="shared" si="80"/>
        <v>-585554.08200000005</v>
      </c>
      <c r="C1299">
        <f t="shared" si="81"/>
        <v>-1212310.108</v>
      </c>
      <c r="D1299">
        <f t="shared" si="82"/>
        <v>169.059</v>
      </c>
      <c r="E1299" t="str">
        <f t="shared" si="83"/>
        <v>PROP</v>
      </c>
      <c r="I1299">
        <v>1530</v>
      </c>
      <c r="J1299">
        <v>585554.08200000005</v>
      </c>
      <c r="K1299">
        <v>1212310.108</v>
      </c>
      <c r="L1299">
        <v>169.059</v>
      </c>
      <c r="O1299" t="s">
        <v>16</v>
      </c>
      <c r="R1299">
        <v>8.3949870000000004</v>
      </c>
      <c r="S1299" s="3">
        <v>1152</v>
      </c>
      <c r="T1299">
        <v>588337.63699999999</v>
      </c>
      <c r="U1299">
        <v>1206942.632</v>
      </c>
      <c r="V1299">
        <v>174.065</v>
      </c>
      <c r="W1299">
        <v>7.6999999999999999E-2</v>
      </c>
      <c r="X1299">
        <v>1.448</v>
      </c>
      <c r="Y1299" t="s">
        <v>10</v>
      </c>
    </row>
    <row r="1300" spans="1:25" x14ac:dyDescent="0.25">
      <c r="A1300">
        <v>1531</v>
      </c>
      <c r="B1300">
        <f t="shared" si="80"/>
        <v>-585552.571</v>
      </c>
      <c r="C1300">
        <f t="shared" si="81"/>
        <v>-1212309.5279999999</v>
      </c>
      <c r="D1300">
        <f t="shared" si="82"/>
        <v>169.166</v>
      </c>
      <c r="E1300" t="str">
        <f t="shared" si="83"/>
        <v>VKR</v>
      </c>
      <c r="I1300">
        <v>1531</v>
      </c>
      <c r="J1300">
        <v>585552.571</v>
      </c>
      <c r="K1300">
        <v>1212309.5279999999</v>
      </c>
      <c r="L1300">
        <v>169.166</v>
      </c>
      <c r="O1300" t="s">
        <v>62</v>
      </c>
      <c r="R1300">
        <v>8.4031579999999995</v>
      </c>
      <c r="S1300" s="3">
        <v>1153</v>
      </c>
      <c r="T1300">
        <v>588343.17599999998</v>
      </c>
      <c r="U1300">
        <v>1206936.6259999999</v>
      </c>
      <c r="V1300">
        <v>174.089</v>
      </c>
      <c r="W1300">
        <v>7.2999999999999995E-2</v>
      </c>
      <c r="X1300">
        <v>1.4490000000000001</v>
      </c>
      <c r="Y1300" t="s">
        <v>10</v>
      </c>
    </row>
    <row r="1301" spans="1:25" x14ac:dyDescent="0.25">
      <c r="A1301">
        <v>1532</v>
      </c>
      <c r="B1301">
        <f t="shared" si="80"/>
        <v>-585572.09400000004</v>
      </c>
      <c r="C1301">
        <f t="shared" si="81"/>
        <v>-1212265.257</v>
      </c>
      <c r="D1301">
        <f t="shared" si="82"/>
        <v>169.648</v>
      </c>
      <c r="E1301" t="str">
        <f t="shared" si="83"/>
        <v>HMK1.5</v>
      </c>
      <c r="I1301">
        <v>1532</v>
      </c>
      <c r="J1301">
        <v>585572.09400000004</v>
      </c>
      <c r="K1301">
        <v>1212265.257</v>
      </c>
      <c r="L1301">
        <v>169.648</v>
      </c>
      <c r="O1301" t="s">
        <v>63</v>
      </c>
      <c r="R1301">
        <v>8.4109560000000005</v>
      </c>
      <c r="S1301" s="3">
        <v>1154</v>
      </c>
      <c r="T1301">
        <v>588348.67599999998</v>
      </c>
      <c r="U1301">
        <v>1206931.0989999999</v>
      </c>
      <c r="V1301">
        <v>174.10300000000001</v>
      </c>
      <c r="W1301">
        <v>0.08</v>
      </c>
      <c r="X1301">
        <v>1.446</v>
      </c>
      <c r="Y1301" t="s">
        <v>10</v>
      </c>
    </row>
    <row r="1302" spans="1:25" x14ac:dyDescent="0.25">
      <c r="A1302">
        <v>1533</v>
      </c>
      <c r="B1302">
        <f t="shared" si="80"/>
        <v>-585577.69499999995</v>
      </c>
      <c r="C1302">
        <f t="shared" si="81"/>
        <v>-1212164.9939999999</v>
      </c>
      <c r="D1302">
        <f t="shared" si="82"/>
        <v>169.74299999999999</v>
      </c>
      <c r="E1302" t="str">
        <f t="shared" si="83"/>
        <v>HMK1.6</v>
      </c>
      <c r="I1302">
        <v>1533</v>
      </c>
      <c r="J1302">
        <v>585577.69499999995</v>
      </c>
      <c r="K1302">
        <v>1212164.9939999999</v>
      </c>
      <c r="L1302">
        <v>169.74299999999999</v>
      </c>
      <c r="O1302" t="s">
        <v>64</v>
      </c>
      <c r="R1302">
        <v>8.41873</v>
      </c>
      <c r="S1302" s="3">
        <v>1155</v>
      </c>
      <c r="T1302">
        <v>588354.37</v>
      </c>
      <c r="U1302">
        <v>1206925.807</v>
      </c>
      <c r="V1302">
        <v>174.11500000000001</v>
      </c>
      <c r="W1302">
        <v>7.8E-2</v>
      </c>
      <c r="X1302">
        <v>1.4419999999999999</v>
      </c>
      <c r="Y1302" t="s">
        <v>10</v>
      </c>
    </row>
    <row r="1303" spans="1:25" x14ac:dyDescent="0.25">
      <c r="A1303">
        <v>1534</v>
      </c>
      <c r="B1303">
        <f t="shared" si="80"/>
        <v>-585586.65700000001</v>
      </c>
      <c r="C1303">
        <f t="shared" si="81"/>
        <v>-1212065.3400000001</v>
      </c>
      <c r="D1303">
        <f t="shared" si="82"/>
        <v>170.42</v>
      </c>
      <c r="E1303" t="str">
        <f t="shared" si="83"/>
        <v>HMK1.7</v>
      </c>
      <c r="I1303">
        <v>1534</v>
      </c>
      <c r="J1303">
        <v>585586.65700000001</v>
      </c>
      <c r="K1303">
        <v>1212065.3400000001</v>
      </c>
      <c r="L1303">
        <v>170.42</v>
      </c>
      <c r="O1303" t="s">
        <v>65</v>
      </c>
      <c r="R1303">
        <v>8.4264039999999998</v>
      </c>
      <c r="S1303" s="3">
        <v>1156</v>
      </c>
      <c r="T1303">
        <v>588360.18999999994</v>
      </c>
      <c r="U1303">
        <v>1206920.807</v>
      </c>
      <c r="V1303">
        <v>174.12799999999999</v>
      </c>
      <c r="W1303">
        <v>6.0999999999999999E-2</v>
      </c>
      <c r="X1303">
        <v>1.4379999999999999</v>
      </c>
      <c r="Y1303" t="s">
        <v>10</v>
      </c>
    </row>
    <row r="1304" spans="1:25" x14ac:dyDescent="0.25">
      <c r="A1304">
        <v>1535</v>
      </c>
      <c r="B1304">
        <f t="shared" si="80"/>
        <v>-585579.33299999998</v>
      </c>
      <c r="C1304">
        <f t="shared" si="81"/>
        <v>-1211965.611</v>
      </c>
      <c r="D1304">
        <f t="shared" si="82"/>
        <v>169.88800000000001</v>
      </c>
      <c r="E1304" t="str">
        <f t="shared" si="83"/>
        <v>HMK1.8</v>
      </c>
      <c r="I1304">
        <v>1535</v>
      </c>
      <c r="J1304">
        <v>585579.33299999998</v>
      </c>
      <c r="K1304">
        <v>1211965.611</v>
      </c>
      <c r="L1304">
        <v>169.88800000000001</v>
      </c>
      <c r="O1304" t="s">
        <v>66</v>
      </c>
      <c r="R1304">
        <v>8.4344710000000003</v>
      </c>
      <c r="S1304" s="3">
        <v>1157</v>
      </c>
      <c r="T1304">
        <v>588366.473</v>
      </c>
      <c r="U1304">
        <v>1206915.746</v>
      </c>
      <c r="V1304">
        <v>174.12700000000001</v>
      </c>
      <c r="W1304">
        <v>0.05</v>
      </c>
      <c r="X1304">
        <v>1.44</v>
      </c>
      <c r="Y1304" t="s">
        <v>10</v>
      </c>
    </row>
    <row r="1305" spans="1:25" x14ac:dyDescent="0.25">
      <c r="A1305">
        <v>1536</v>
      </c>
      <c r="B1305">
        <f t="shared" si="80"/>
        <v>-585616.05900000001</v>
      </c>
      <c r="C1305">
        <f t="shared" si="81"/>
        <v>-1211871.598</v>
      </c>
      <c r="D1305">
        <f t="shared" si="82"/>
        <v>168.77500000000001</v>
      </c>
      <c r="E1305" t="str">
        <f t="shared" si="83"/>
        <v>HMK1.9</v>
      </c>
      <c r="I1305">
        <v>1536</v>
      </c>
      <c r="J1305">
        <v>585616.05900000001</v>
      </c>
      <c r="K1305">
        <v>1211871.598</v>
      </c>
      <c r="L1305">
        <v>168.77500000000001</v>
      </c>
      <c r="O1305" t="s">
        <v>67</v>
      </c>
      <c r="R1305">
        <v>8.4423739999999992</v>
      </c>
      <c r="S1305" s="3">
        <v>1158</v>
      </c>
      <c r="T1305">
        <v>588372.73899999994</v>
      </c>
      <c r="U1305">
        <v>1206910.932</v>
      </c>
      <c r="V1305">
        <v>174.13499999999999</v>
      </c>
      <c r="W1305">
        <v>3.4000000000000002E-2</v>
      </c>
      <c r="X1305">
        <v>1.4370000000000001</v>
      </c>
      <c r="Y1305" t="s">
        <v>10</v>
      </c>
    </row>
    <row r="1306" spans="1:25" x14ac:dyDescent="0.25">
      <c r="A1306">
        <v>1537</v>
      </c>
      <c r="B1306">
        <f t="shared" si="80"/>
        <v>-585621.85900000005</v>
      </c>
      <c r="C1306">
        <f t="shared" si="81"/>
        <v>-1211816.9939999999</v>
      </c>
      <c r="D1306">
        <f t="shared" si="82"/>
        <v>168.93600000000001</v>
      </c>
      <c r="E1306" t="str">
        <f t="shared" si="83"/>
        <v>NAST</v>
      </c>
      <c r="I1306">
        <v>1537</v>
      </c>
      <c r="J1306">
        <v>585621.85900000005</v>
      </c>
      <c r="K1306">
        <v>1211816.9939999999</v>
      </c>
      <c r="L1306">
        <v>168.93600000000001</v>
      </c>
      <c r="O1306" t="s">
        <v>23</v>
      </c>
      <c r="R1306">
        <v>8.4505619999999997</v>
      </c>
      <c r="S1306" s="3">
        <v>1159</v>
      </c>
      <c r="T1306">
        <v>588379.31499999994</v>
      </c>
      <c r="U1306">
        <v>1206906.0519999999</v>
      </c>
      <c r="V1306">
        <v>174.13900000000001</v>
      </c>
      <c r="W1306">
        <v>1.7999999999999999E-2</v>
      </c>
      <c r="X1306">
        <v>1.4370000000000001</v>
      </c>
      <c r="Y1306" t="s">
        <v>10</v>
      </c>
    </row>
    <row r="1307" spans="1:25" x14ac:dyDescent="0.25">
      <c r="A1307">
        <v>1538</v>
      </c>
      <c r="B1307">
        <f t="shared" si="80"/>
        <v>-585622.17200000002</v>
      </c>
      <c r="C1307">
        <f t="shared" si="81"/>
        <v>-1211816.0379999999</v>
      </c>
      <c r="D1307">
        <f t="shared" si="82"/>
        <v>169.18700000000001</v>
      </c>
      <c r="E1307" t="str">
        <f t="shared" si="83"/>
        <v>NAST</v>
      </c>
      <c r="I1307">
        <v>1538</v>
      </c>
      <c r="J1307">
        <v>585622.17200000002</v>
      </c>
      <c r="K1307">
        <v>1211816.0379999999</v>
      </c>
      <c r="L1307">
        <v>169.18700000000001</v>
      </c>
      <c r="O1307" t="s">
        <v>23</v>
      </c>
      <c r="R1307">
        <v>8.4585170000000005</v>
      </c>
      <c r="S1307" s="3">
        <v>1160</v>
      </c>
      <c r="T1307">
        <v>588385.73499999999</v>
      </c>
      <c r="U1307">
        <v>1206901.355</v>
      </c>
      <c r="V1307">
        <v>174.14099999999999</v>
      </c>
      <c r="W1307">
        <v>0</v>
      </c>
      <c r="X1307">
        <v>1.4339999999999999</v>
      </c>
      <c r="Y1307" t="s">
        <v>10</v>
      </c>
    </row>
    <row r="1308" spans="1:25" x14ac:dyDescent="0.25">
      <c r="A1308">
        <v>1540</v>
      </c>
      <c r="B1308">
        <f t="shared" si="80"/>
        <v>-585624.09499999997</v>
      </c>
      <c r="C1308">
        <f t="shared" si="81"/>
        <v>-1211809.1839999999</v>
      </c>
      <c r="D1308">
        <f t="shared" si="82"/>
        <v>169.21899999999999</v>
      </c>
      <c r="E1308" t="str">
        <f t="shared" si="83"/>
        <v>NAST</v>
      </c>
      <c r="I1308">
        <v>1540</v>
      </c>
      <c r="J1308">
        <v>585624.09499999997</v>
      </c>
      <c r="K1308">
        <v>1211809.1839999999</v>
      </c>
      <c r="L1308">
        <v>169.21899999999999</v>
      </c>
      <c r="O1308" t="s">
        <v>23</v>
      </c>
      <c r="R1308">
        <v>8.4714159999999996</v>
      </c>
      <c r="S1308" s="3">
        <v>1162</v>
      </c>
      <c r="T1308">
        <v>588396.15</v>
      </c>
      <c r="U1308">
        <v>1206893.7450000001</v>
      </c>
      <c r="V1308">
        <v>174.14</v>
      </c>
      <c r="W1308">
        <v>2E-3</v>
      </c>
      <c r="X1308">
        <v>1.4390000000000001</v>
      </c>
      <c r="Y1308" t="s">
        <v>10</v>
      </c>
    </row>
    <row r="1309" spans="1:25" x14ac:dyDescent="0.25">
      <c r="A1309">
        <v>1541</v>
      </c>
      <c r="B1309">
        <f t="shared" si="80"/>
        <v>-585626.32799999998</v>
      </c>
      <c r="C1309">
        <f t="shared" si="81"/>
        <v>-1211801.32</v>
      </c>
      <c r="D1309">
        <f t="shared" si="82"/>
        <v>169.20099999999999</v>
      </c>
      <c r="E1309" t="str">
        <f t="shared" si="83"/>
        <v>NAST</v>
      </c>
      <c r="I1309">
        <v>1541</v>
      </c>
      <c r="J1309">
        <v>585626.32799999998</v>
      </c>
      <c r="K1309">
        <v>1211801.32</v>
      </c>
      <c r="L1309">
        <v>169.20099999999999</v>
      </c>
      <c r="O1309" t="s">
        <v>23</v>
      </c>
      <c r="R1309">
        <v>8.4789680000000001</v>
      </c>
      <c r="S1309" s="3">
        <v>1163</v>
      </c>
      <c r="T1309">
        <v>588402.24800000002</v>
      </c>
      <c r="U1309">
        <v>1206889.2890000001</v>
      </c>
      <c r="V1309">
        <v>174.13900000000001</v>
      </c>
      <c r="W1309">
        <v>3.0000000000000001E-3</v>
      </c>
      <c r="X1309">
        <v>1.4359999999999999</v>
      </c>
      <c r="Y1309" t="s">
        <v>10</v>
      </c>
    </row>
    <row r="1310" spans="1:25" x14ac:dyDescent="0.25">
      <c r="A1310">
        <v>1542</v>
      </c>
      <c r="B1310">
        <f t="shared" si="80"/>
        <v>-585628.277</v>
      </c>
      <c r="C1310">
        <f t="shared" si="81"/>
        <v>-1211794.4909999999</v>
      </c>
      <c r="D1310">
        <f t="shared" si="82"/>
        <v>169.185</v>
      </c>
      <c r="E1310" t="str">
        <f t="shared" si="83"/>
        <v>NAST</v>
      </c>
      <c r="I1310">
        <v>1542</v>
      </c>
      <c r="J1310">
        <v>585628.277</v>
      </c>
      <c r="K1310">
        <v>1211794.4909999999</v>
      </c>
      <c r="L1310">
        <v>169.185</v>
      </c>
      <c r="O1310" t="s">
        <v>23</v>
      </c>
      <c r="R1310">
        <v>8.4870219999999996</v>
      </c>
      <c r="S1310" s="3">
        <v>1164</v>
      </c>
      <c r="T1310">
        <v>588408.74800000002</v>
      </c>
      <c r="U1310">
        <v>1206884.534</v>
      </c>
      <c r="V1310">
        <v>174.142</v>
      </c>
      <c r="W1310">
        <v>-2E-3</v>
      </c>
      <c r="X1310">
        <v>1.4350000000000001</v>
      </c>
      <c r="Y1310" t="s">
        <v>10</v>
      </c>
    </row>
    <row r="1311" spans="1:25" x14ac:dyDescent="0.25">
      <c r="A1311">
        <v>1543</v>
      </c>
      <c r="B1311">
        <f t="shared" si="80"/>
        <v>-585630.22100000002</v>
      </c>
      <c r="C1311">
        <f t="shared" si="81"/>
        <v>-1211787.6070000001</v>
      </c>
      <c r="D1311">
        <f t="shared" si="82"/>
        <v>169.18899999999999</v>
      </c>
      <c r="E1311" t="str">
        <f t="shared" si="83"/>
        <v>NAST</v>
      </c>
      <c r="I1311">
        <v>1543</v>
      </c>
      <c r="J1311">
        <v>585630.22100000002</v>
      </c>
      <c r="K1311">
        <v>1211787.6070000001</v>
      </c>
      <c r="L1311">
        <v>169.18899999999999</v>
      </c>
      <c r="O1311" t="s">
        <v>23</v>
      </c>
      <c r="R1311">
        <v>8.4951819999999998</v>
      </c>
      <c r="S1311" s="3">
        <v>1165</v>
      </c>
      <c r="T1311">
        <v>588415.33700000006</v>
      </c>
      <c r="U1311">
        <v>1206879.7209999999</v>
      </c>
      <c r="V1311">
        <v>174.142</v>
      </c>
      <c r="W1311">
        <v>0</v>
      </c>
      <c r="X1311">
        <v>1.4339999999999999</v>
      </c>
      <c r="Y1311" t="s">
        <v>10</v>
      </c>
    </row>
    <row r="1312" spans="1:25" x14ac:dyDescent="0.25">
      <c r="A1312">
        <v>1544</v>
      </c>
      <c r="B1312">
        <f t="shared" si="80"/>
        <v>-585632.13800000004</v>
      </c>
      <c r="C1312">
        <f t="shared" si="81"/>
        <v>-1211780.777</v>
      </c>
      <c r="D1312">
        <f t="shared" si="82"/>
        <v>169.16300000000001</v>
      </c>
      <c r="E1312" t="str">
        <f t="shared" si="83"/>
        <v>NAST</v>
      </c>
      <c r="I1312">
        <v>1544</v>
      </c>
      <c r="J1312">
        <v>585632.13800000004</v>
      </c>
      <c r="K1312">
        <v>1211780.777</v>
      </c>
      <c r="L1312">
        <v>169.16300000000001</v>
      </c>
      <c r="O1312" t="s">
        <v>23</v>
      </c>
      <c r="R1312">
        <v>8.5027089999999994</v>
      </c>
      <c r="S1312" s="3">
        <v>1166</v>
      </c>
      <c r="T1312">
        <v>588421.41500000004</v>
      </c>
      <c r="U1312">
        <v>1206875.2790000001</v>
      </c>
      <c r="V1312">
        <v>174.14099999999999</v>
      </c>
      <c r="W1312">
        <v>-3.0000000000000001E-3</v>
      </c>
      <c r="X1312">
        <v>1.4339999999999999</v>
      </c>
      <c r="Y1312" t="s">
        <v>10</v>
      </c>
    </row>
    <row r="1313" spans="1:25" x14ac:dyDescent="0.25">
      <c r="A1313">
        <v>1545</v>
      </c>
      <c r="B1313">
        <f t="shared" si="80"/>
        <v>-585643.46299999999</v>
      </c>
      <c r="C1313">
        <f t="shared" si="81"/>
        <v>-1211775.57</v>
      </c>
      <c r="D1313">
        <f t="shared" si="82"/>
        <v>169.749</v>
      </c>
      <c r="E1313" t="str">
        <f t="shared" si="83"/>
        <v>HMK2.0</v>
      </c>
      <c r="I1313">
        <v>1545</v>
      </c>
      <c r="J1313">
        <v>585643.46299999999</v>
      </c>
      <c r="K1313">
        <v>1211775.57</v>
      </c>
      <c r="L1313">
        <v>169.749</v>
      </c>
      <c r="O1313" t="s">
        <v>68</v>
      </c>
      <c r="R1313">
        <v>8.5111120000000007</v>
      </c>
      <c r="S1313" s="3">
        <v>1167</v>
      </c>
      <c r="T1313">
        <v>588428.196</v>
      </c>
      <c r="U1313">
        <v>1206870.318</v>
      </c>
      <c r="V1313">
        <v>174.15</v>
      </c>
      <c r="W1313">
        <v>-3.0000000000000001E-3</v>
      </c>
      <c r="X1313">
        <v>1.4350000000000001</v>
      </c>
      <c r="Y1313" t="s">
        <v>10</v>
      </c>
    </row>
    <row r="1314" spans="1:25" x14ac:dyDescent="0.25">
      <c r="A1314">
        <v>1546</v>
      </c>
      <c r="B1314">
        <f t="shared" si="80"/>
        <v>-585634.375</v>
      </c>
      <c r="C1314">
        <f t="shared" si="81"/>
        <v>-1211772.956</v>
      </c>
      <c r="D1314">
        <f t="shared" si="82"/>
        <v>169.154</v>
      </c>
      <c r="E1314" t="str">
        <f t="shared" si="83"/>
        <v>NAST</v>
      </c>
      <c r="I1314">
        <v>1546</v>
      </c>
      <c r="J1314">
        <v>585634.375</v>
      </c>
      <c r="K1314">
        <v>1211772.956</v>
      </c>
      <c r="L1314">
        <v>169.154</v>
      </c>
      <c r="O1314" t="s">
        <v>23</v>
      </c>
      <c r="R1314">
        <v>8.5187609999999996</v>
      </c>
      <c r="S1314" s="3">
        <v>1168</v>
      </c>
      <c r="T1314">
        <v>588434.37399999995</v>
      </c>
      <c r="U1314">
        <v>1206865.807</v>
      </c>
      <c r="V1314">
        <v>174.15700000000001</v>
      </c>
      <c r="W1314">
        <v>-5.0000000000000001E-3</v>
      </c>
      <c r="X1314">
        <v>1.4359999999999999</v>
      </c>
      <c r="Y1314" t="s">
        <v>10</v>
      </c>
    </row>
    <row r="1315" spans="1:25" x14ac:dyDescent="0.25">
      <c r="A1315">
        <v>1547</v>
      </c>
      <c r="B1315">
        <f t="shared" si="80"/>
        <v>-585636.58299999998</v>
      </c>
      <c r="C1315">
        <f t="shared" si="81"/>
        <v>-1211765.0919999999</v>
      </c>
      <c r="D1315">
        <f t="shared" si="82"/>
        <v>169.14</v>
      </c>
      <c r="E1315" t="str">
        <f t="shared" si="83"/>
        <v>NAST</v>
      </c>
      <c r="I1315">
        <v>1547</v>
      </c>
      <c r="J1315">
        <v>585636.58299999998</v>
      </c>
      <c r="K1315">
        <v>1211765.0919999999</v>
      </c>
      <c r="L1315">
        <v>169.14</v>
      </c>
      <c r="O1315" t="s">
        <v>23</v>
      </c>
      <c r="R1315">
        <v>8.5266610000000007</v>
      </c>
      <c r="S1315" s="3">
        <v>1169</v>
      </c>
      <c r="T1315">
        <v>588440.75300000003</v>
      </c>
      <c r="U1315">
        <v>1206861.148</v>
      </c>
      <c r="V1315">
        <v>174.16399999999999</v>
      </c>
      <c r="W1315">
        <v>-5.0000000000000001E-3</v>
      </c>
      <c r="X1315">
        <v>1.4350000000000001</v>
      </c>
      <c r="Y1315" t="s">
        <v>10</v>
      </c>
    </row>
    <row r="1316" spans="1:25" x14ac:dyDescent="0.25">
      <c r="A1316">
        <v>1548</v>
      </c>
      <c r="B1316">
        <f t="shared" si="80"/>
        <v>-585638.527</v>
      </c>
      <c r="C1316">
        <f t="shared" si="81"/>
        <v>-1211758.193</v>
      </c>
      <c r="D1316">
        <f t="shared" si="82"/>
        <v>169.12</v>
      </c>
      <c r="E1316" t="str">
        <f t="shared" si="83"/>
        <v>NAST</v>
      </c>
      <c r="I1316">
        <v>1548</v>
      </c>
      <c r="J1316">
        <v>585638.527</v>
      </c>
      <c r="K1316">
        <v>1211758.193</v>
      </c>
      <c r="L1316">
        <v>169.12</v>
      </c>
      <c r="O1316" t="s">
        <v>23</v>
      </c>
      <c r="R1316">
        <v>8.5344320000000007</v>
      </c>
      <c r="S1316" s="3">
        <v>1170</v>
      </c>
      <c r="T1316">
        <v>588447.02500000002</v>
      </c>
      <c r="U1316">
        <v>1206856.561</v>
      </c>
      <c r="V1316">
        <v>174.173</v>
      </c>
      <c r="W1316">
        <v>3.0000000000000001E-3</v>
      </c>
      <c r="X1316">
        <v>1.4350000000000001</v>
      </c>
      <c r="Y1316" t="s">
        <v>10</v>
      </c>
    </row>
    <row r="1317" spans="1:25" x14ac:dyDescent="0.25">
      <c r="A1317">
        <v>1549</v>
      </c>
      <c r="B1317">
        <f t="shared" si="80"/>
        <v>-585640.46299999999</v>
      </c>
      <c r="C1317">
        <f t="shared" si="81"/>
        <v>-1211751.308</v>
      </c>
      <c r="D1317">
        <f t="shared" si="82"/>
        <v>169.09899999999999</v>
      </c>
      <c r="E1317" t="str">
        <f t="shared" si="83"/>
        <v>NAST</v>
      </c>
      <c r="I1317">
        <v>1549</v>
      </c>
      <c r="J1317">
        <v>585640.46299999999</v>
      </c>
      <c r="K1317">
        <v>1211751.308</v>
      </c>
      <c r="L1317">
        <v>169.09899999999999</v>
      </c>
      <c r="O1317" t="s">
        <v>23</v>
      </c>
      <c r="R1317">
        <v>8.5423550000000006</v>
      </c>
      <c r="S1317" s="3">
        <v>1171</v>
      </c>
      <c r="T1317">
        <v>588453.42299999995</v>
      </c>
      <c r="U1317">
        <v>1206851.8859999999</v>
      </c>
      <c r="V1317">
        <v>174.17699999999999</v>
      </c>
      <c r="W1317">
        <v>1E-3</v>
      </c>
      <c r="X1317">
        <v>1.4339999999999999</v>
      </c>
      <c r="Y1317" t="s">
        <v>10</v>
      </c>
    </row>
    <row r="1318" spans="1:25" x14ac:dyDescent="0.25">
      <c r="A1318">
        <v>1550</v>
      </c>
      <c r="B1318">
        <f t="shared" si="80"/>
        <v>-585642.15</v>
      </c>
      <c r="C1318">
        <f t="shared" si="81"/>
        <v>-1211745.425</v>
      </c>
      <c r="D1318">
        <f t="shared" si="82"/>
        <v>169.08500000000001</v>
      </c>
      <c r="E1318" t="str">
        <f t="shared" si="83"/>
        <v>NAST</v>
      </c>
      <c r="I1318">
        <v>1550</v>
      </c>
      <c r="J1318">
        <v>585642.15</v>
      </c>
      <c r="K1318">
        <v>1211745.425</v>
      </c>
      <c r="L1318">
        <v>169.08500000000001</v>
      </c>
      <c r="O1318" t="s">
        <v>23</v>
      </c>
      <c r="R1318">
        <v>8.5501780000000007</v>
      </c>
      <c r="S1318" s="3">
        <v>1172</v>
      </c>
      <c r="T1318">
        <v>588459.73800000001</v>
      </c>
      <c r="U1318">
        <v>1206847.2690000001</v>
      </c>
      <c r="V1318">
        <v>174.178</v>
      </c>
      <c r="W1318">
        <v>-6.0000000000000001E-3</v>
      </c>
      <c r="X1318">
        <v>1.4330000000000001</v>
      </c>
      <c r="Y1318" t="s">
        <v>10</v>
      </c>
    </row>
    <row r="1319" spans="1:25" x14ac:dyDescent="0.25">
      <c r="A1319">
        <v>1551</v>
      </c>
      <c r="B1319">
        <f t="shared" si="80"/>
        <v>-585642.40800000005</v>
      </c>
      <c r="C1319">
        <f t="shared" si="81"/>
        <v>-1211744.415</v>
      </c>
      <c r="D1319">
        <f t="shared" si="82"/>
        <v>168.822</v>
      </c>
      <c r="E1319" t="str">
        <f t="shared" si="83"/>
        <v>NAST</v>
      </c>
      <c r="I1319">
        <v>1551</v>
      </c>
      <c r="J1319">
        <v>585642.40800000005</v>
      </c>
      <c r="K1319">
        <v>1211744.415</v>
      </c>
      <c r="L1319">
        <v>168.822</v>
      </c>
      <c r="O1319" t="s">
        <v>23</v>
      </c>
      <c r="R1319">
        <v>8.5589130000000004</v>
      </c>
      <c r="S1319" s="3">
        <v>1173</v>
      </c>
      <c r="T1319">
        <v>588466.79</v>
      </c>
      <c r="U1319">
        <v>1206842.1140000001</v>
      </c>
      <c r="V1319">
        <v>174.184</v>
      </c>
      <c r="W1319">
        <v>-1E-3</v>
      </c>
      <c r="X1319">
        <v>1.4330000000000001</v>
      </c>
      <c r="Y1319" t="s">
        <v>10</v>
      </c>
    </row>
    <row r="1320" spans="1:25" x14ac:dyDescent="0.25">
      <c r="A1320">
        <v>1552</v>
      </c>
      <c r="B1320">
        <f t="shared" si="80"/>
        <v>-585654.50399999996</v>
      </c>
      <c r="C1320">
        <f t="shared" si="81"/>
        <v>-1211718.6939999999</v>
      </c>
      <c r="D1320">
        <f t="shared" si="82"/>
        <v>168.81399999999999</v>
      </c>
      <c r="E1320" t="str">
        <f t="shared" si="83"/>
        <v>L8-220</v>
      </c>
      <c r="I1320">
        <v>1552</v>
      </c>
      <c r="J1320">
        <v>585654.50399999996</v>
      </c>
      <c r="K1320">
        <v>1211718.6939999999</v>
      </c>
      <c r="L1320">
        <v>168.81399999999999</v>
      </c>
      <c r="O1320" t="s">
        <v>69</v>
      </c>
      <c r="R1320">
        <v>8.5712989999999998</v>
      </c>
      <c r="S1320" s="3">
        <v>1175</v>
      </c>
      <c r="T1320">
        <v>588476.78599999996</v>
      </c>
      <c r="U1320">
        <v>1206834.801</v>
      </c>
      <c r="V1320">
        <v>174.185</v>
      </c>
      <c r="W1320">
        <v>-2E-3</v>
      </c>
      <c r="X1320">
        <v>1.4359999999999999</v>
      </c>
      <c r="Y1320" t="s">
        <v>10</v>
      </c>
    </row>
    <row r="1321" spans="1:25" x14ac:dyDescent="0.25">
      <c r="A1321">
        <v>1553</v>
      </c>
      <c r="B1321">
        <f t="shared" si="80"/>
        <v>-585659.52399999998</v>
      </c>
      <c r="C1321">
        <f t="shared" si="81"/>
        <v>-1211676.07</v>
      </c>
      <c r="D1321">
        <f t="shared" si="82"/>
        <v>168.631</v>
      </c>
      <c r="E1321" t="str">
        <f t="shared" si="83"/>
        <v>HMC2.1</v>
      </c>
      <c r="I1321">
        <v>1553</v>
      </c>
      <c r="J1321">
        <v>585659.52399999998</v>
      </c>
      <c r="K1321">
        <v>1211676.07</v>
      </c>
      <c r="L1321">
        <v>168.631</v>
      </c>
      <c r="O1321" t="s">
        <v>70</v>
      </c>
      <c r="R1321">
        <v>8.5790199999999999</v>
      </c>
      <c r="S1321" s="3">
        <v>1176</v>
      </c>
      <c r="T1321">
        <v>588483.02</v>
      </c>
      <c r="U1321">
        <v>1206830.2439999999</v>
      </c>
      <c r="V1321">
        <v>174.184</v>
      </c>
      <c r="W1321">
        <v>-2E-3</v>
      </c>
      <c r="X1321">
        <v>1.4339999999999999</v>
      </c>
      <c r="Y1321" t="s">
        <v>10</v>
      </c>
    </row>
    <row r="1322" spans="1:25" x14ac:dyDescent="0.25">
      <c r="A1322">
        <v>1554</v>
      </c>
      <c r="B1322">
        <f t="shared" si="80"/>
        <v>-585666.37600000005</v>
      </c>
      <c r="C1322">
        <f t="shared" si="81"/>
        <v>-1211677.726</v>
      </c>
      <c r="D1322">
        <f t="shared" si="82"/>
        <v>168.88200000000001</v>
      </c>
      <c r="E1322" t="str">
        <f t="shared" si="83"/>
        <v>HMK2.1</v>
      </c>
      <c r="I1322">
        <v>1554</v>
      </c>
      <c r="J1322">
        <v>585666.37600000005</v>
      </c>
      <c r="K1322">
        <v>1211677.726</v>
      </c>
      <c r="L1322">
        <v>168.88200000000001</v>
      </c>
      <c r="O1322" t="s">
        <v>71</v>
      </c>
      <c r="R1322">
        <v>8.5868769999999994</v>
      </c>
      <c r="S1322" s="3">
        <v>1177</v>
      </c>
      <c r="T1322">
        <v>588489.36499999999</v>
      </c>
      <c r="U1322">
        <v>1206825.611</v>
      </c>
      <c r="V1322">
        <v>174.18899999999999</v>
      </c>
      <c r="W1322">
        <v>0</v>
      </c>
      <c r="X1322">
        <v>1.4359999999999999</v>
      </c>
      <c r="Y1322" t="s">
        <v>10</v>
      </c>
    </row>
    <row r="1323" spans="1:25" x14ac:dyDescent="0.25">
      <c r="A1323">
        <v>1555</v>
      </c>
      <c r="B1323">
        <f t="shared" si="80"/>
        <v>-585667.16500000004</v>
      </c>
      <c r="C1323">
        <f t="shared" si="81"/>
        <v>-1211646.1129999999</v>
      </c>
      <c r="D1323">
        <f t="shared" si="82"/>
        <v>168.39500000000001</v>
      </c>
      <c r="E1323" t="str">
        <f t="shared" si="83"/>
        <v>C</v>
      </c>
      <c r="I1323">
        <v>1555</v>
      </c>
      <c r="J1323">
        <v>585667.16500000004</v>
      </c>
      <c r="K1323">
        <v>1211646.1129999999</v>
      </c>
      <c r="L1323">
        <v>168.39500000000001</v>
      </c>
      <c r="O1323" t="s">
        <v>72</v>
      </c>
      <c r="R1323">
        <v>8.5946359999999995</v>
      </c>
      <c r="S1323" s="3">
        <v>1178</v>
      </c>
      <c r="T1323">
        <v>588495.62899999996</v>
      </c>
      <c r="U1323">
        <v>1206821.0330000001</v>
      </c>
      <c r="V1323">
        <v>174.185</v>
      </c>
      <c r="W1323">
        <v>-1E-3</v>
      </c>
      <c r="X1323">
        <v>1.4370000000000001</v>
      </c>
      <c r="Y1323" t="s">
        <v>10</v>
      </c>
    </row>
    <row r="1324" spans="1:25" x14ac:dyDescent="0.25">
      <c r="A1324">
        <v>1556</v>
      </c>
      <c r="B1324">
        <f t="shared" si="80"/>
        <v>-585675.85800000001</v>
      </c>
      <c r="C1324">
        <f t="shared" si="81"/>
        <v>-1211648.0490000001</v>
      </c>
      <c r="D1324">
        <f t="shared" si="82"/>
        <v>168.613</v>
      </c>
      <c r="E1324" t="str">
        <f t="shared" si="83"/>
        <v>VKR</v>
      </c>
      <c r="I1324">
        <v>1556</v>
      </c>
      <c r="J1324">
        <v>585675.85800000001</v>
      </c>
      <c r="K1324">
        <v>1211648.0490000001</v>
      </c>
      <c r="L1324">
        <v>168.613</v>
      </c>
      <c r="O1324" t="s">
        <v>62</v>
      </c>
      <c r="R1324">
        <v>8.6024279999999997</v>
      </c>
      <c r="S1324" s="3">
        <v>1179</v>
      </c>
      <c r="T1324">
        <v>588501.91700000002</v>
      </c>
      <c r="U1324">
        <v>1206816.4310000001</v>
      </c>
      <c r="V1324">
        <v>174.172</v>
      </c>
      <c r="W1324">
        <v>-3.0000000000000001E-3</v>
      </c>
      <c r="X1324">
        <v>1.4359999999999999</v>
      </c>
      <c r="Y1324" t="s">
        <v>10</v>
      </c>
    </row>
    <row r="1325" spans="1:25" x14ac:dyDescent="0.25">
      <c r="A1325">
        <v>1557</v>
      </c>
      <c r="B1325">
        <f t="shared" si="80"/>
        <v>-585670.59199999995</v>
      </c>
      <c r="C1325">
        <f t="shared" si="81"/>
        <v>-1211645.6529999999</v>
      </c>
      <c r="D1325">
        <f t="shared" si="82"/>
        <v>168.46</v>
      </c>
      <c r="E1325" t="str">
        <f t="shared" si="83"/>
        <v>C</v>
      </c>
      <c r="I1325">
        <v>1557</v>
      </c>
      <c r="J1325">
        <v>585670.59199999995</v>
      </c>
      <c r="K1325">
        <v>1211645.6529999999</v>
      </c>
      <c r="L1325">
        <v>168.46</v>
      </c>
      <c r="O1325" t="s">
        <v>72</v>
      </c>
      <c r="R1325">
        <v>8.6101539999999996</v>
      </c>
      <c r="S1325" s="3">
        <v>1180</v>
      </c>
      <c r="T1325">
        <v>588508.15500000003</v>
      </c>
      <c r="U1325">
        <v>1206811.871</v>
      </c>
      <c r="V1325">
        <v>174.173</v>
      </c>
      <c r="W1325">
        <v>3.0000000000000001E-3</v>
      </c>
      <c r="X1325">
        <v>1.4350000000000001</v>
      </c>
      <c r="Y1325" t="s">
        <v>10</v>
      </c>
    </row>
    <row r="1326" spans="1:25" x14ac:dyDescent="0.25">
      <c r="A1326">
        <v>1558</v>
      </c>
      <c r="B1326">
        <f t="shared" si="80"/>
        <v>-585676.68200000003</v>
      </c>
      <c r="C1326">
        <f t="shared" si="81"/>
        <v>-1211647.2779999999</v>
      </c>
      <c r="D1326">
        <f t="shared" si="82"/>
        <v>168.523</v>
      </c>
      <c r="E1326" t="str">
        <f t="shared" si="83"/>
        <v>C</v>
      </c>
      <c r="I1326">
        <v>1558</v>
      </c>
      <c r="J1326">
        <v>585676.68200000003</v>
      </c>
      <c r="K1326">
        <v>1211647.2779999999</v>
      </c>
      <c r="L1326">
        <v>168.523</v>
      </c>
      <c r="O1326" t="s">
        <v>72</v>
      </c>
      <c r="R1326">
        <v>8.6176300000000001</v>
      </c>
      <c r="S1326" s="3">
        <v>1181</v>
      </c>
      <c r="T1326">
        <v>588514.19200000004</v>
      </c>
      <c r="U1326">
        <v>1206807.4620000001</v>
      </c>
      <c r="V1326">
        <v>174.15799999999999</v>
      </c>
      <c r="W1326">
        <v>-3.0000000000000001E-3</v>
      </c>
      <c r="X1326">
        <v>1.4339999999999999</v>
      </c>
      <c r="Y1326" t="s">
        <v>10</v>
      </c>
    </row>
    <row r="1327" spans="1:25" x14ac:dyDescent="0.25">
      <c r="A1327">
        <v>1559</v>
      </c>
      <c r="B1327">
        <f t="shared" si="80"/>
        <v>-585674.22600000002</v>
      </c>
      <c r="C1327">
        <f t="shared" si="81"/>
        <v>-1211646.5449999999</v>
      </c>
      <c r="D1327">
        <f t="shared" si="82"/>
        <v>168.51400000000001</v>
      </c>
      <c r="E1327" t="str">
        <f t="shared" si="83"/>
        <v>C</v>
      </c>
      <c r="I1327">
        <v>1559</v>
      </c>
      <c r="J1327">
        <v>585674.22600000002</v>
      </c>
      <c r="K1327">
        <v>1211646.5449999999</v>
      </c>
      <c r="L1327">
        <v>168.51400000000001</v>
      </c>
      <c r="O1327" t="s">
        <v>72</v>
      </c>
      <c r="R1327">
        <v>8.6246489999999998</v>
      </c>
      <c r="S1327" s="3">
        <v>1182</v>
      </c>
      <c r="T1327">
        <v>588519.85400000005</v>
      </c>
      <c r="U1327">
        <v>1206803.314</v>
      </c>
      <c r="V1327">
        <v>174.15199999999999</v>
      </c>
      <c r="W1327">
        <v>0</v>
      </c>
      <c r="X1327">
        <v>1.4339999999999999</v>
      </c>
      <c r="Y1327" t="s">
        <v>10</v>
      </c>
    </row>
    <row r="1328" spans="1:25" x14ac:dyDescent="0.25">
      <c r="A1328">
        <v>1560</v>
      </c>
      <c r="B1328">
        <f t="shared" si="80"/>
        <v>-585672.93700000003</v>
      </c>
      <c r="C1328">
        <f t="shared" si="81"/>
        <v>-1211645.7490000001</v>
      </c>
      <c r="D1328">
        <f t="shared" si="82"/>
        <v>168.48099999999999</v>
      </c>
      <c r="E1328" t="str">
        <f t="shared" si="83"/>
        <v>C</v>
      </c>
      <c r="I1328">
        <v>1560</v>
      </c>
      <c r="J1328">
        <v>585672.93700000003</v>
      </c>
      <c r="K1328">
        <v>1211645.7490000001</v>
      </c>
      <c r="L1328">
        <v>168.48099999999999</v>
      </c>
      <c r="O1328" t="s">
        <v>72</v>
      </c>
      <c r="R1328">
        <v>8.6365949999999998</v>
      </c>
      <c r="S1328" s="3">
        <v>1185</v>
      </c>
      <c r="T1328">
        <v>588529.49600000004</v>
      </c>
      <c r="U1328">
        <v>1206796.2620000001</v>
      </c>
      <c r="V1328">
        <v>174.13300000000001</v>
      </c>
      <c r="W1328">
        <v>7.0000000000000001E-3</v>
      </c>
      <c r="X1328">
        <v>1.4319999999999999</v>
      </c>
      <c r="Y1328" t="s">
        <v>10</v>
      </c>
    </row>
    <row r="1329" spans="1:25" x14ac:dyDescent="0.25">
      <c r="A1329">
        <v>1561</v>
      </c>
      <c r="B1329">
        <f t="shared" si="80"/>
        <v>-585671.43200000003</v>
      </c>
      <c r="C1329">
        <f t="shared" si="81"/>
        <v>-1211645.3030000001</v>
      </c>
      <c r="D1329">
        <f t="shared" si="82"/>
        <v>168.47900000000001</v>
      </c>
      <c r="E1329" t="str">
        <f t="shared" si="83"/>
        <v>C</v>
      </c>
      <c r="I1329">
        <v>1561</v>
      </c>
      <c r="J1329">
        <v>585671.43200000003</v>
      </c>
      <c r="K1329">
        <v>1211645.3030000001</v>
      </c>
      <c r="L1329">
        <v>168.47900000000001</v>
      </c>
      <c r="O1329" t="s">
        <v>72</v>
      </c>
      <c r="R1329">
        <v>8.6439649999999997</v>
      </c>
      <c r="S1329" s="3">
        <v>1186</v>
      </c>
      <c r="T1329">
        <v>588535.44200000004</v>
      </c>
      <c r="U1329">
        <v>1206791.9069999999</v>
      </c>
      <c r="V1329">
        <v>174.14500000000001</v>
      </c>
      <c r="W1329">
        <v>2E-3</v>
      </c>
      <c r="X1329">
        <v>1.4359999999999999</v>
      </c>
      <c r="Y1329" t="s">
        <v>10</v>
      </c>
    </row>
    <row r="1330" spans="1:25" x14ac:dyDescent="0.25">
      <c r="A1330">
        <v>1562</v>
      </c>
      <c r="B1330">
        <f t="shared" si="80"/>
        <v>-585673.68000000005</v>
      </c>
      <c r="C1330">
        <f t="shared" si="81"/>
        <v>-1211637.3230000001</v>
      </c>
      <c r="D1330">
        <f t="shared" si="82"/>
        <v>168.39599999999999</v>
      </c>
      <c r="E1330" t="str">
        <f t="shared" si="83"/>
        <v>C</v>
      </c>
      <c r="I1330">
        <v>1562</v>
      </c>
      <c r="J1330">
        <v>585673.68000000005</v>
      </c>
      <c r="K1330">
        <v>1211637.3230000001</v>
      </c>
      <c r="L1330">
        <v>168.39599999999999</v>
      </c>
      <c r="O1330" t="s">
        <v>72</v>
      </c>
      <c r="R1330">
        <v>8.6517520000000001</v>
      </c>
      <c r="S1330" s="3">
        <v>1187</v>
      </c>
      <c r="T1330">
        <v>588541.723</v>
      </c>
      <c r="U1330">
        <v>1206787.3060000001</v>
      </c>
      <c r="V1330">
        <v>174.16399999999999</v>
      </c>
      <c r="W1330">
        <v>0</v>
      </c>
      <c r="X1330">
        <v>1.4339999999999999</v>
      </c>
      <c r="Y1330" t="s">
        <v>10</v>
      </c>
    </row>
    <row r="1331" spans="1:25" x14ac:dyDescent="0.25">
      <c r="A1331">
        <v>1563</v>
      </c>
      <c r="B1331">
        <f t="shared" si="80"/>
        <v>-585672.35800000001</v>
      </c>
      <c r="C1331">
        <f t="shared" si="81"/>
        <v>-1211636.939</v>
      </c>
      <c r="D1331">
        <f t="shared" si="82"/>
        <v>168.387</v>
      </c>
      <c r="E1331" t="str">
        <f t="shared" si="83"/>
        <v>C</v>
      </c>
      <c r="I1331">
        <v>1563</v>
      </c>
      <c r="J1331">
        <v>585672.35800000001</v>
      </c>
      <c r="K1331">
        <v>1211636.939</v>
      </c>
      <c r="L1331">
        <v>168.387</v>
      </c>
      <c r="O1331" t="s">
        <v>72</v>
      </c>
      <c r="R1331">
        <v>8.6630099999999999</v>
      </c>
      <c r="S1331" s="3">
        <v>1189</v>
      </c>
      <c r="T1331">
        <v>588550.81499999994</v>
      </c>
      <c r="U1331">
        <v>1206780.665</v>
      </c>
      <c r="V1331">
        <v>174.19800000000001</v>
      </c>
      <c r="W1331">
        <v>8.9999999999999993E-3</v>
      </c>
      <c r="X1331">
        <v>1.4319999999999999</v>
      </c>
      <c r="Y1331" t="s">
        <v>10</v>
      </c>
    </row>
    <row r="1332" spans="1:25" x14ac:dyDescent="0.25">
      <c r="A1332">
        <v>1564</v>
      </c>
      <c r="B1332">
        <f t="shared" si="80"/>
        <v>-585675.23899999994</v>
      </c>
      <c r="C1332">
        <f t="shared" si="81"/>
        <v>-1211637.6780000001</v>
      </c>
      <c r="D1332">
        <f t="shared" si="82"/>
        <v>168.39599999999999</v>
      </c>
      <c r="E1332" t="str">
        <f t="shared" si="83"/>
        <v>C</v>
      </c>
      <c r="I1332">
        <v>1564</v>
      </c>
      <c r="J1332">
        <v>585675.23899999994</v>
      </c>
      <c r="K1332">
        <v>1211637.6780000001</v>
      </c>
      <c r="L1332">
        <v>168.39599999999999</v>
      </c>
      <c r="O1332" t="s">
        <v>72</v>
      </c>
      <c r="R1332">
        <v>8.6711989999999997</v>
      </c>
      <c r="S1332" s="3">
        <v>1191</v>
      </c>
      <c r="T1332">
        <v>588557.42299999995</v>
      </c>
      <c r="U1332">
        <v>1206775.828</v>
      </c>
      <c r="V1332">
        <v>174.18799999999999</v>
      </c>
      <c r="W1332">
        <v>5.0000000000000001E-3</v>
      </c>
      <c r="X1332">
        <v>1.4339999999999999</v>
      </c>
      <c r="Y1332" t="s">
        <v>10</v>
      </c>
    </row>
    <row r="1333" spans="1:25" x14ac:dyDescent="0.25">
      <c r="A1333">
        <v>1565</v>
      </c>
      <c r="B1333">
        <f t="shared" si="80"/>
        <v>-585676.82999999996</v>
      </c>
      <c r="C1333">
        <f t="shared" si="81"/>
        <v>-1211637.7439999999</v>
      </c>
      <c r="D1333">
        <f t="shared" si="82"/>
        <v>168.43700000000001</v>
      </c>
      <c r="E1333" t="str">
        <f t="shared" si="83"/>
        <v>C</v>
      </c>
      <c r="I1333">
        <v>1565</v>
      </c>
      <c r="J1333">
        <v>585676.82999999996</v>
      </c>
      <c r="K1333">
        <v>1211637.7439999999</v>
      </c>
      <c r="L1333">
        <v>168.43700000000001</v>
      </c>
      <c r="O1333" t="s">
        <v>72</v>
      </c>
      <c r="R1333">
        <v>8.678661</v>
      </c>
      <c r="S1333" s="3">
        <v>1192</v>
      </c>
      <c r="T1333">
        <v>588563.44799999997</v>
      </c>
      <c r="U1333">
        <v>1206771.426</v>
      </c>
      <c r="V1333">
        <v>174.19300000000001</v>
      </c>
      <c r="W1333">
        <v>2E-3</v>
      </c>
      <c r="X1333">
        <v>1.43</v>
      </c>
      <c r="Y1333" t="s">
        <v>10</v>
      </c>
    </row>
    <row r="1334" spans="1:25" x14ac:dyDescent="0.25">
      <c r="A1334">
        <v>1566</v>
      </c>
      <c r="B1334">
        <f t="shared" si="80"/>
        <v>-585678.48</v>
      </c>
      <c r="C1334">
        <f t="shared" si="81"/>
        <v>-1211637.2830000001</v>
      </c>
      <c r="D1334">
        <f t="shared" si="82"/>
        <v>168.38900000000001</v>
      </c>
      <c r="E1334" t="str">
        <f t="shared" si="83"/>
        <v>C</v>
      </c>
      <c r="I1334">
        <v>1566</v>
      </c>
      <c r="J1334">
        <v>585678.48</v>
      </c>
      <c r="K1334">
        <v>1211637.2830000001</v>
      </c>
      <c r="L1334">
        <v>168.38900000000001</v>
      </c>
      <c r="O1334" t="s">
        <v>72</v>
      </c>
      <c r="R1334">
        <v>8.6862709999999996</v>
      </c>
      <c r="S1334" s="3">
        <v>1193</v>
      </c>
      <c r="T1334">
        <v>588569.59699999995</v>
      </c>
      <c r="U1334">
        <v>1206766.943</v>
      </c>
      <c r="V1334">
        <v>174.178</v>
      </c>
      <c r="W1334">
        <v>-3.0000000000000001E-3</v>
      </c>
      <c r="X1334">
        <v>1.4350000000000001</v>
      </c>
      <c r="Y1334" t="s">
        <v>10</v>
      </c>
    </row>
    <row r="1335" spans="1:25" x14ac:dyDescent="0.25">
      <c r="A1335">
        <v>1567</v>
      </c>
      <c r="B1335">
        <f t="shared" si="80"/>
        <v>-585670.32400000002</v>
      </c>
      <c r="C1335">
        <f t="shared" si="81"/>
        <v>-1211634.5530000001</v>
      </c>
      <c r="D1335">
        <f t="shared" si="82"/>
        <v>168.27500000000001</v>
      </c>
      <c r="E1335" t="str">
        <f t="shared" si="83"/>
        <v>C</v>
      </c>
      <c r="I1335">
        <v>1567</v>
      </c>
      <c r="J1335">
        <v>585670.32400000002</v>
      </c>
      <c r="K1335">
        <v>1211634.5530000001</v>
      </c>
      <c r="L1335">
        <v>168.27500000000001</v>
      </c>
      <c r="O1335" t="s">
        <v>72</v>
      </c>
      <c r="R1335">
        <v>8.6919930000000001</v>
      </c>
      <c r="S1335" s="3">
        <v>1194</v>
      </c>
      <c r="T1335">
        <v>588574.20799999998</v>
      </c>
      <c r="U1335">
        <v>1206763.5549999999</v>
      </c>
      <c r="V1335">
        <v>174.18299999999999</v>
      </c>
      <c r="W1335">
        <v>2E-3</v>
      </c>
      <c r="X1335">
        <v>1.4379999999999999</v>
      </c>
      <c r="Y1335" t="s">
        <v>10</v>
      </c>
    </row>
    <row r="1336" spans="1:25" x14ac:dyDescent="0.25">
      <c r="A1336">
        <v>1568</v>
      </c>
      <c r="B1336">
        <f t="shared" si="80"/>
        <v>-585670.94900000002</v>
      </c>
      <c r="C1336">
        <f t="shared" si="81"/>
        <v>-1211633.1880000001</v>
      </c>
      <c r="D1336">
        <f t="shared" si="82"/>
        <v>168.33500000000001</v>
      </c>
      <c r="E1336" t="str">
        <f t="shared" si="83"/>
        <v>VKR</v>
      </c>
      <c r="I1336">
        <v>1568</v>
      </c>
      <c r="J1336">
        <v>585670.94900000002</v>
      </c>
      <c r="K1336">
        <v>1211633.1880000001</v>
      </c>
      <c r="L1336">
        <v>168.33500000000001</v>
      </c>
      <c r="O1336" t="s">
        <v>62</v>
      </c>
      <c r="R1336">
        <v>8.7075180000000003</v>
      </c>
      <c r="S1336" s="3">
        <v>1197</v>
      </c>
      <c r="T1336">
        <v>588586.74899999995</v>
      </c>
      <c r="U1336">
        <v>1206754.4029999999</v>
      </c>
      <c r="V1336">
        <v>174.173</v>
      </c>
      <c r="W1336">
        <v>-3.0000000000000001E-3</v>
      </c>
      <c r="X1336">
        <v>1.4330000000000001</v>
      </c>
      <c r="Y1336" t="s">
        <v>10</v>
      </c>
    </row>
    <row r="1337" spans="1:25" x14ac:dyDescent="0.25">
      <c r="A1337">
        <v>1569</v>
      </c>
      <c r="B1337">
        <f t="shared" si="80"/>
        <v>-585687.63300000003</v>
      </c>
      <c r="C1337">
        <f t="shared" si="81"/>
        <v>-1211579.9439999999</v>
      </c>
      <c r="D1337">
        <f t="shared" si="82"/>
        <v>168.61500000000001</v>
      </c>
      <c r="E1337" t="str">
        <f t="shared" si="83"/>
        <v>HMK2.2</v>
      </c>
      <c r="I1337">
        <v>1569</v>
      </c>
      <c r="J1337">
        <v>585687.63300000003</v>
      </c>
      <c r="K1337">
        <v>1211579.9439999999</v>
      </c>
      <c r="L1337">
        <v>168.61500000000001</v>
      </c>
      <c r="O1337" t="s">
        <v>73</v>
      </c>
      <c r="R1337">
        <v>8.7160860000000007</v>
      </c>
      <c r="S1337" s="3">
        <v>1198</v>
      </c>
      <c r="T1337">
        <v>588593.67700000003</v>
      </c>
      <c r="U1337">
        <v>1206749.362</v>
      </c>
      <c r="V1337">
        <v>174.18799999999999</v>
      </c>
      <c r="W1337">
        <v>5.0000000000000001E-3</v>
      </c>
      <c r="X1337">
        <v>1.4350000000000001</v>
      </c>
      <c r="Y1337" t="s">
        <v>10</v>
      </c>
    </row>
    <row r="1338" spans="1:25" x14ac:dyDescent="0.25">
      <c r="A1338">
        <v>1539</v>
      </c>
      <c r="B1338">
        <f t="shared" si="80"/>
        <v>-585720.89</v>
      </c>
      <c r="C1338">
        <f t="shared" si="81"/>
        <v>-1211485.551</v>
      </c>
      <c r="D1338">
        <f t="shared" si="82"/>
        <v>167.27500000000001</v>
      </c>
      <c r="E1338" t="str">
        <f t="shared" si="83"/>
        <v>HMK2.3</v>
      </c>
      <c r="I1338">
        <v>1539</v>
      </c>
      <c r="J1338">
        <v>585720.89</v>
      </c>
      <c r="K1338">
        <v>1211485.551</v>
      </c>
      <c r="L1338">
        <v>167.27500000000001</v>
      </c>
      <c r="O1338" t="s">
        <v>74</v>
      </c>
      <c r="R1338">
        <v>8.723967</v>
      </c>
      <c r="S1338" s="3">
        <v>1199</v>
      </c>
      <c r="T1338">
        <v>588600.049</v>
      </c>
      <c r="U1338">
        <v>1206744.7250000001</v>
      </c>
      <c r="V1338">
        <v>174.19900000000001</v>
      </c>
      <c r="W1338">
        <v>6.0000000000000001E-3</v>
      </c>
      <c r="X1338">
        <v>1.4359999999999999</v>
      </c>
      <c r="Y1338" t="s">
        <v>10</v>
      </c>
    </row>
    <row r="1339" spans="1:25" x14ac:dyDescent="0.25">
      <c r="A1339">
        <v>1570</v>
      </c>
      <c r="B1339">
        <f t="shared" si="80"/>
        <v>-585743.86199999996</v>
      </c>
      <c r="C1339">
        <f t="shared" si="81"/>
        <v>-1211387.6740000001</v>
      </c>
      <c r="D1339">
        <f t="shared" si="82"/>
        <v>166.994</v>
      </c>
      <c r="E1339" t="str">
        <f t="shared" si="83"/>
        <v>HMK2.4</v>
      </c>
      <c r="I1339">
        <v>1570</v>
      </c>
      <c r="J1339">
        <v>585743.86199999996</v>
      </c>
      <c r="K1339">
        <v>1211387.6740000001</v>
      </c>
      <c r="L1339">
        <v>166.994</v>
      </c>
      <c r="O1339" t="s">
        <v>75</v>
      </c>
      <c r="R1339">
        <v>8.731992</v>
      </c>
      <c r="S1339" s="3">
        <v>1200</v>
      </c>
      <c r="T1339">
        <v>588606.53</v>
      </c>
      <c r="U1339">
        <v>1206739.9909999999</v>
      </c>
      <c r="V1339">
        <v>174.196</v>
      </c>
      <c r="W1339">
        <v>1.4999999999999999E-2</v>
      </c>
      <c r="X1339">
        <v>1.4330000000000001</v>
      </c>
      <c r="Y1339" t="s">
        <v>10</v>
      </c>
    </row>
    <row r="1340" spans="1:25" x14ac:dyDescent="0.25">
      <c r="A1340">
        <v>1571</v>
      </c>
      <c r="B1340">
        <f t="shared" si="80"/>
        <v>-585788.06000000006</v>
      </c>
      <c r="C1340">
        <f t="shared" si="81"/>
        <v>-1211297.9129999999</v>
      </c>
      <c r="D1340">
        <f t="shared" si="82"/>
        <v>166.60900000000001</v>
      </c>
      <c r="E1340" t="str">
        <f t="shared" si="83"/>
        <v>HMK2.5</v>
      </c>
      <c r="I1340">
        <v>1571</v>
      </c>
      <c r="J1340">
        <v>585788.06000000006</v>
      </c>
      <c r="K1340">
        <v>1211297.9129999999</v>
      </c>
      <c r="L1340">
        <v>166.60900000000001</v>
      </c>
      <c r="O1340" t="s">
        <v>76</v>
      </c>
      <c r="R1340">
        <v>8.7369649999999996</v>
      </c>
      <c r="S1340" s="3">
        <v>1201</v>
      </c>
      <c r="T1340">
        <v>588610.55099999998</v>
      </c>
      <c r="U1340">
        <v>1206737.0649999999</v>
      </c>
      <c r="V1340">
        <v>174.20099999999999</v>
      </c>
      <c r="W1340">
        <v>1.4E-2</v>
      </c>
      <c r="X1340">
        <v>1.4339999999999999</v>
      </c>
      <c r="Y1340" t="s">
        <v>10</v>
      </c>
    </row>
    <row r="1341" spans="1:25" x14ac:dyDescent="0.25">
      <c r="A1341">
        <v>1572</v>
      </c>
      <c r="B1341">
        <f t="shared" si="80"/>
        <v>-585810.174</v>
      </c>
      <c r="C1341">
        <f t="shared" si="81"/>
        <v>-1211241.064</v>
      </c>
      <c r="D1341">
        <f t="shared" si="82"/>
        <v>166.393</v>
      </c>
      <c r="E1341" t="str">
        <f t="shared" si="83"/>
        <v>VSZ</v>
      </c>
      <c r="I1341">
        <v>1572</v>
      </c>
      <c r="J1341">
        <v>585810.174</v>
      </c>
      <c r="K1341">
        <v>1211241.064</v>
      </c>
      <c r="L1341">
        <v>166.393</v>
      </c>
      <c r="O1341" t="s">
        <v>77</v>
      </c>
      <c r="R1341">
        <v>8.7402239999999995</v>
      </c>
      <c r="S1341" s="3">
        <v>1202</v>
      </c>
      <c r="T1341">
        <v>588613.18099999998</v>
      </c>
      <c r="U1341">
        <v>1206735.139</v>
      </c>
      <c r="V1341">
        <v>174.214</v>
      </c>
      <c r="W1341">
        <v>7.0000000000000001E-3</v>
      </c>
      <c r="X1341">
        <v>1.4370000000000001</v>
      </c>
      <c r="Y1341" t="s">
        <v>10</v>
      </c>
    </row>
    <row r="1342" spans="1:25" x14ac:dyDescent="0.25">
      <c r="A1342">
        <v>1573</v>
      </c>
      <c r="B1342">
        <f t="shared" si="80"/>
        <v>-585810.97100000002</v>
      </c>
      <c r="C1342">
        <f t="shared" si="81"/>
        <v>-1211239.098</v>
      </c>
      <c r="D1342">
        <f t="shared" si="82"/>
        <v>166.15600000000001</v>
      </c>
      <c r="E1342" t="str">
        <f t="shared" si="83"/>
        <v>C</v>
      </c>
      <c r="I1342">
        <v>1573</v>
      </c>
      <c r="J1342">
        <v>585810.97100000002</v>
      </c>
      <c r="K1342">
        <v>1211239.098</v>
      </c>
      <c r="L1342">
        <v>166.15600000000001</v>
      </c>
      <c r="O1342" t="s">
        <v>72</v>
      </c>
      <c r="R1342">
        <v>8.7461889999999993</v>
      </c>
      <c r="S1342" s="3">
        <v>1203</v>
      </c>
      <c r="T1342">
        <v>588617.99399999995</v>
      </c>
      <c r="U1342">
        <v>1206731.618</v>
      </c>
      <c r="V1342">
        <v>174.23</v>
      </c>
      <c r="W1342">
        <v>4.0000000000000001E-3</v>
      </c>
      <c r="X1342">
        <v>1.4339999999999999</v>
      </c>
      <c r="Y1342" t="s">
        <v>10</v>
      </c>
    </row>
    <row r="1343" spans="1:25" x14ac:dyDescent="0.25">
      <c r="A1343">
        <v>1574</v>
      </c>
      <c r="B1343">
        <f t="shared" si="80"/>
        <v>-585813.777</v>
      </c>
      <c r="C1343">
        <f t="shared" si="81"/>
        <v>-1211238.4939999999</v>
      </c>
      <c r="D1343">
        <f t="shared" si="82"/>
        <v>166.26599999999999</v>
      </c>
      <c r="E1343" t="str">
        <f t="shared" si="83"/>
        <v>C</v>
      </c>
      <c r="I1343">
        <v>1574</v>
      </c>
      <c r="J1343">
        <v>585813.777</v>
      </c>
      <c r="K1343">
        <v>1211238.4939999999</v>
      </c>
      <c r="L1343">
        <v>166.26599999999999</v>
      </c>
      <c r="O1343" t="s">
        <v>72</v>
      </c>
      <c r="R1343">
        <v>8.7539499999999997</v>
      </c>
      <c r="S1343" s="3">
        <v>1204</v>
      </c>
      <c r="T1343">
        <v>588624.255</v>
      </c>
      <c r="U1343">
        <v>1206727.031</v>
      </c>
      <c r="V1343">
        <v>174.226</v>
      </c>
      <c r="W1343">
        <v>1E-3</v>
      </c>
      <c r="X1343">
        <v>1.4370000000000001</v>
      </c>
      <c r="Y1343" t="s">
        <v>10</v>
      </c>
    </row>
    <row r="1344" spans="1:25" x14ac:dyDescent="0.25">
      <c r="A1344">
        <v>1575</v>
      </c>
      <c r="B1344">
        <f t="shared" si="80"/>
        <v>-585816.19400000002</v>
      </c>
      <c r="C1344">
        <f t="shared" si="81"/>
        <v>-1211238.817</v>
      </c>
      <c r="D1344">
        <f t="shared" si="82"/>
        <v>166.31200000000001</v>
      </c>
      <c r="E1344" t="str">
        <f t="shared" si="83"/>
        <v>C</v>
      </c>
      <c r="I1344">
        <v>1575</v>
      </c>
      <c r="J1344">
        <v>585816.19400000002</v>
      </c>
      <c r="K1344">
        <v>1211238.817</v>
      </c>
      <c r="L1344">
        <v>166.31200000000001</v>
      </c>
      <c r="O1344" t="s">
        <v>72</v>
      </c>
      <c r="R1344">
        <v>8.760256</v>
      </c>
      <c r="S1344" s="3">
        <v>1205</v>
      </c>
      <c r="T1344">
        <v>588629.34299999999</v>
      </c>
      <c r="U1344">
        <v>1206723.3049999999</v>
      </c>
      <c r="V1344">
        <v>174.214</v>
      </c>
      <c r="W1344">
        <v>8.9999999999999993E-3</v>
      </c>
      <c r="X1344">
        <v>1.4330000000000001</v>
      </c>
      <c r="Y1344" t="s">
        <v>10</v>
      </c>
    </row>
    <row r="1345" spans="1:25" x14ac:dyDescent="0.25">
      <c r="A1345">
        <v>1576</v>
      </c>
      <c r="B1345">
        <f t="shared" si="80"/>
        <v>-585817.93099999998</v>
      </c>
      <c r="C1345">
        <f t="shared" si="81"/>
        <v>-1211239.169</v>
      </c>
      <c r="D1345">
        <f t="shared" si="82"/>
        <v>166.27</v>
      </c>
      <c r="E1345" t="str">
        <f t="shared" si="83"/>
        <v>C</v>
      </c>
      <c r="I1345">
        <v>1576</v>
      </c>
      <c r="J1345">
        <v>585817.93099999998</v>
      </c>
      <c r="K1345">
        <v>1211239.169</v>
      </c>
      <c r="L1345">
        <v>166.27</v>
      </c>
      <c r="O1345" t="s">
        <v>72</v>
      </c>
      <c r="R1345">
        <v>8.7713940000000008</v>
      </c>
      <c r="S1345" s="3">
        <v>1207</v>
      </c>
      <c r="T1345">
        <v>588638.33200000005</v>
      </c>
      <c r="U1345">
        <v>1206716.7290000001</v>
      </c>
      <c r="V1345">
        <v>174.23099999999999</v>
      </c>
      <c r="W1345">
        <v>2E-3</v>
      </c>
      <c r="X1345">
        <v>1.4350000000000001</v>
      </c>
      <c r="Y1345" t="s">
        <v>10</v>
      </c>
    </row>
    <row r="1346" spans="1:25" x14ac:dyDescent="0.25">
      <c r="A1346">
        <v>1577</v>
      </c>
      <c r="B1346">
        <f t="shared" si="80"/>
        <v>-585818.96699999995</v>
      </c>
      <c r="C1346">
        <f t="shared" si="81"/>
        <v>-1211239.561</v>
      </c>
      <c r="D1346">
        <f t="shared" si="82"/>
        <v>166.203</v>
      </c>
      <c r="E1346" t="str">
        <f t="shared" si="83"/>
        <v>PROPZ</v>
      </c>
      <c r="I1346">
        <v>1577</v>
      </c>
      <c r="J1346">
        <v>585818.96699999995</v>
      </c>
      <c r="K1346">
        <v>1211239.561</v>
      </c>
      <c r="L1346">
        <v>166.203</v>
      </c>
      <c r="O1346" t="s">
        <v>54</v>
      </c>
      <c r="R1346">
        <v>8.7786899999999992</v>
      </c>
      <c r="S1346" s="3">
        <v>1208</v>
      </c>
      <c r="T1346">
        <v>588644.22100000002</v>
      </c>
      <c r="U1346">
        <v>1206712.422</v>
      </c>
      <c r="V1346">
        <v>174.25200000000001</v>
      </c>
      <c r="W1346">
        <v>0</v>
      </c>
      <c r="X1346">
        <v>1.4359999999999999</v>
      </c>
      <c r="Y1346" t="s">
        <v>10</v>
      </c>
    </row>
    <row r="1347" spans="1:25" x14ac:dyDescent="0.25">
      <c r="A1347">
        <v>1578</v>
      </c>
      <c r="B1347">
        <f t="shared" si="80"/>
        <v>-585820.46</v>
      </c>
      <c r="C1347">
        <f t="shared" si="81"/>
        <v>-1211239.22</v>
      </c>
      <c r="D1347">
        <f t="shared" si="82"/>
        <v>166.255</v>
      </c>
      <c r="E1347" t="str">
        <f t="shared" si="83"/>
        <v>C</v>
      </c>
      <c r="I1347">
        <v>1578</v>
      </c>
      <c r="J1347">
        <v>585820.46</v>
      </c>
      <c r="K1347">
        <v>1211239.22</v>
      </c>
      <c r="L1347">
        <v>166.255</v>
      </c>
      <c r="O1347" t="s">
        <v>72</v>
      </c>
      <c r="R1347">
        <v>8.7851959999999991</v>
      </c>
      <c r="S1347" s="3">
        <v>1209</v>
      </c>
      <c r="T1347">
        <v>588649.47199999995</v>
      </c>
      <c r="U1347">
        <v>1206708.5819999999</v>
      </c>
      <c r="V1347">
        <v>174.26499999999999</v>
      </c>
      <c r="W1347">
        <v>1E-3</v>
      </c>
      <c r="X1347">
        <v>1.4370000000000001</v>
      </c>
      <c r="Y1347" t="s">
        <v>10</v>
      </c>
    </row>
    <row r="1348" spans="1:25" x14ac:dyDescent="0.25">
      <c r="A1348">
        <v>1579</v>
      </c>
      <c r="B1348">
        <f t="shared" si="80"/>
        <v>-585822.82200000004</v>
      </c>
      <c r="C1348">
        <f t="shared" si="81"/>
        <v>-1211239.9569999999</v>
      </c>
      <c r="D1348">
        <f t="shared" si="82"/>
        <v>166.22399999999999</v>
      </c>
      <c r="E1348" t="str">
        <f t="shared" si="83"/>
        <v>PROPZ</v>
      </c>
      <c r="I1348">
        <v>1579</v>
      </c>
      <c r="J1348">
        <v>585822.82200000004</v>
      </c>
      <c r="K1348">
        <v>1211239.9569999999</v>
      </c>
      <c r="L1348">
        <v>166.22399999999999</v>
      </c>
      <c r="O1348" t="s">
        <v>54</v>
      </c>
      <c r="R1348">
        <v>8.7956990000000008</v>
      </c>
      <c r="S1348" s="3">
        <v>1211</v>
      </c>
      <c r="T1348">
        <v>588657.95499999996</v>
      </c>
      <c r="U1348">
        <v>1206702.3870000001</v>
      </c>
      <c r="V1348">
        <v>174.26400000000001</v>
      </c>
      <c r="W1348">
        <v>5.0000000000000001E-3</v>
      </c>
      <c r="X1348">
        <v>1.4410000000000001</v>
      </c>
      <c r="Y1348" t="s">
        <v>10</v>
      </c>
    </row>
    <row r="1349" spans="1:25" x14ac:dyDescent="0.25">
      <c r="A1349">
        <v>1580</v>
      </c>
      <c r="B1349">
        <f t="shared" ref="B1349:B1412" si="84">-J1349</f>
        <v>-585823.95600000001</v>
      </c>
      <c r="C1349">
        <f t="shared" ref="C1349:C1412" si="85">-K1349</f>
        <v>-1211240.307</v>
      </c>
      <c r="D1349">
        <f t="shared" ref="D1349:D1412" si="86">L1349</f>
        <v>166.37899999999999</v>
      </c>
      <c r="E1349" t="str">
        <f t="shared" ref="E1349:E1412" si="87">O1349</f>
        <v>VSZ</v>
      </c>
      <c r="I1349">
        <v>1580</v>
      </c>
      <c r="J1349">
        <v>585823.95600000001</v>
      </c>
      <c r="K1349">
        <v>1211240.307</v>
      </c>
      <c r="L1349">
        <v>166.37899999999999</v>
      </c>
      <c r="O1349" t="s">
        <v>77</v>
      </c>
      <c r="R1349">
        <v>8.8018429999999999</v>
      </c>
      <c r="S1349" s="3">
        <v>1212</v>
      </c>
      <c r="T1349">
        <v>588662.90899999999</v>
      </c>
      <c r="U1349">
        <v>1206698.754</v>
      </c>
      <c r="V1349">
        <v>174.273</v>
      </c>
      <c r="W1349">
        <v>3.0000000000000001E-3</v>
      </c>
      <c r="X1349">
        <v>1.4359999999999999</v>
      </c>
      <c r="Y1349" t="s">
        <v>10</v>
      </c>
    </row>
    <row r="1350" spans="1:25" x14ac:dyDescent="0.25">
      <c r="A1350">
        <v>1581</v>
      </c>
      <c r="B1350">
        <f t="shared" si="84"/>
        <v>-585814.56799999997</v>
      </c>
      <c r="C1350">
        <f t="shared" si="85"/>
        <v>-1211231.845</v>
      </c>
      <c r="D1350">
        <f t="shared" si="86"/>
        <v>166.30199999999999</v>
      </c>
      <c r="E1350" t="str">
        <f t="shared" si="87"/>
        <v>C</v>
      </c>
      <c r="I1350">
        <v>1581</v>
      </c>
      <c r="J1350">
        <v>585814.56799999997</v>
      </c>
      <c r="K1350">
        <v>1211231.845</v>
      </c>
      <c r="L1350">
        <v>166.30199999999999</v>
      </c>
      <c r="O1350" t="s">
        <v>72</v>
      </c>
      <c r="R1350">
        <v>8.8099600000000002</v>
      </c>
      <c r="S1350" s="3">
        <v>1213</v>
      </c>
      <c r="T1350">
        <v>588669.46100000001</v>
      </c>
      <c r="U1350">
        <v>1206693.9620000001</v>
      </c>
      <c r="V1350">
        <v>174.27099999999999</v>
      </c>
      <c r="W1350">
        <v>-6.0000000000000001E-3</v>
      </c>
      <c r="X1350">
        <v>1.4379999999999999</v>
      </c>
      <c r="Y1350" t="s">
        <v>10</v>
      </c>
    </row>
    <row r="1351" spans="1:25" x14ac:dyDescent="0.25">
      <c r="A1351">
        <v>1582</v>
      </c>
      <c r="B1351">
        <f t="shared" si="84"/>
        <v>-585825.77399999998</v>
      </c>
      <c r="C1351">
        <f t="shared" si="85"/>
        <v>-1211239.395</v>
      </c>
      <c r="D1351">
        <f t="shared" si="86"/>
        <v>166.22900000000001</v>
      </c>
      <c r="E1351" t="str">
        <f t="shared" si="87"/>
        <v>C</v>
      </c>
      <c r="I1351">
        <v>1582</v>
      </c>
      <c r="J1351">
        <v>585825.77399999998</v>
      </c>
      <c r="K1351">
        <v>1211239.395</v>
      </c>
      <c r="L1351">
        <v>166.22900000000001</v>
      </c>
      <c r="O1351" t="s">
        <v>72</v>
      </c>
      <c r="R1351">
        <v>8.8242469999999997</v>
      </c>
      <c r="S1351" s="3">
        <v>1215</v>
      </c>
      <c r="T1351">
        <v>588681.00199999998</v>
      </c>
      <c r="U1351">
        <v>1206685.54</v>
      </c>
      <c r="V1351">
        <v>174.316</v>
      </c>
      <c r="W1351">
        <v>3.0000000000000001E-3</v>
      </c>
      <c r="X1351">
        <v>1.4379999999999999</v>
      </c>
      <c r="Y1351" t="s">
        <v>10</v>
      </c>
    </row>
    <row r="1352" spans="1:25" x14ac:dyDescent="0.25">
      <c r="A1352">
        <v>1583</v>
      </c>
      <c r="B1352">
        <f t="shared" si="84"/>
        <v>-585816.07700000005</v>
      </c>
      <c r="C1352">
        <f t="shared" si="85"/>
        <v>-1211231.034</v>
      </c>
      <c r="D1352">
        <f t="shared" si="86"/>
        <v>166.447</v>
      </c>
      <c r="E1352" t="str">
        <f t="shared" si="87"/>
        <v>VSZ</v>
      </c>
      <c r="I1352">
        <v>1583</v>
      </c>
      <c r="J1352">
        <v>585816.07700000005</v>
      </c>
      <c r="K1352">
        <v>1211231.034</v>
      </c>
      <c r="L1352">
        <v>166.447</v>
      </c>
      <c r="O1352" t="s">
        <v>77</v>
      </c>
      <c r="R1352">
        <v>8.8307420000000008</v>
      </c>
      <c r="S1352" s="3">
        <v>1216</v>
      </c>
      <c r="T1352">
        <v>588686.24399999995</v>
      </c>
      <c r="U1352">
        <v>1206681.7069999999</v>
      </c>
      <c r="V1352">
        <v>174.34</v>
      </c>
      <c r="W1352">
        <v>1E-3</v>
      </c>
      <c r="X1352">
        <v>1.4370000000000001</v>
      </c>
      <c r="Y1352" t="s">
        <v>10</v>
      </c>
    </row>
    <row r="1353" spans="1:25" x14ac:dyDescent="0.25">
      <c r="A1353">
        <v>1584</v>
      </c>
      <c r="B1353">
        <f t="shared" si="84"/>
        <v>-585818.772</v>
      </c>
      <c r="C1353">
        <f t="shared" si="85"/>
        <v>-1211232.318</v>
      </c>
      <c r="D1353">
        <f t="shared" si="86"/>
        <v>166.29499999999999</v>
      </c>
      <c r="E1353" t="str">
        <f t="shared" si="87"/>
        <v>C</v>
      </c>
      <c r="I1353">
        <v>1584</v>
      </c>
      <c r="J1353">
        <v>585818.772</v>
      </c>
      <c r="K1353">
        <v>1211232.318</v>
      </c>
      <c r="L1353">
        <v>166.29499999999999</v>
      </c>
      <c r="O1353" t="s">
        <v>72</v>
      </c>
      <c r="R1353">
        <v>8.8389480000000002</v>
      </c>
      <c r="S1353" s="3">
        <v>1217</v>
      </c>
      <c r="T1353">
        <v>588692.87300000002</v>
      </c>
      <c r="U1353">
        <v>1206676.8689999999</v>
      </c>
      <c r="V1353">
        <v>174.35400000000001</v>
      </c>
      <c r="W1353">
        <v>0</v>
      </c>
      <c r="X1353">
        <v>1.4339999999999999</v>
      </c>
      <c r="Y1353" t="s">
        <v>10</v>
      </c>
    </row>
    <row r="1354" spans="1:25" x14ac:dyDescent="0.25">
      <c r="A1354">
        <v>1585</v>
      </c>
      <c r="B1354">
        <f t="shared" si="84"/>
        <v>-585821.29399999999</v>
      </c>
      <c r="C1354">
        <f t="shared" si="85"/>
        <v>-1211232.3370000001</v>
      </c>
      <c r="D1354">
        <f t="shared" si="86"/>
        <v>166.285</v>
      </c>
      <c r="E1354" t="str">
        <f t="shared" si="87"/>
        <v>C</v>
      </c>
      <c r="I1354">
        <v>1585</v>
      </c>
      <c r="J1354">
        <v>585821.29399999999</v>
      </c>
      <c r="K1354">
        <v>1211232.3370000001</v>
      </c>
      <c r="L1354">
        <v>166.285</v>
      </c>
      <c r="O1354" t="s">
        <v>72</v>
      </c>
      <c r="R1354">
        <v>8.8527299999999993</v>
      </c>
      <c r="S1354" s="3">
        <v>1219</v>
      </c>
      <c r="T1354">
        <v>588703.99800000002</v>
      </c>
      <c r="U1354">
        <v>1206668.7339999999</v>
      </c>
      <c r="V1354">
        <v>174.38</v>
      </c>
      <c r="W1354">
        <v>1E-3</v>
      </c>
      <c r="X1354">
        <v>1.4319999999999999</v>
      </c>
      <c r="Y1354" t="s">
        <v>10</v>
      </c>
    </row>
    <row r="1355" spans="1:25" x14ac:dyDescent="0.25">
      <c r="A1355">
        <v>1586</v>
      </c>
      <c r="B1355">
        <f t="shared" si="84"/>
        <v>-585823.64</v>
      </c>
      <c r="C1355">
        <f t="shared" si="85"/>
        <v>-1211231.9979999999</v>
      </c>
      <c r="D1355">
        <f t="shared" si="86"/>
        <v>166.24100000000001</v>
      </c>
      <c r="E1355" t="str">
        <f t="shared" si="87"/>
        <v>C</v>
      </c>
      <c r="I1355">
        <v>1586</v>
      </c>
      <c r="J1355">
        <v>585823.64</v>
      </c>
      <c r="K1355">
        <v>1211231.9979999999</v>
      </c>
      <c r="L1355">
        <v>166.24100000000001</v>
      </c>
      <c r="O1355" t="s">
        <v>72</v>
      </c>
      <c r="R1355">
        <v>8.8607779999999998</v>
      </c>
      <c r="S1355" s="3">
        <v>1220</v>
      </c>
      <c r="T1355">
        <v>588710.49399999995</v>
      </c>
      <c r="U1355">
        <v>1206663.9820000001</v>
      </c>
      <c r="V1355">
        <v>174.42500000000001</v>
      </c>
      <c r="W1355">
        <v>-1E-3</v>
      </c>
      <c r="X1355">
        <v>1.4359999999999999</v>
      </c>
      <c r="Y1355" t="s">
        <v>10</v>
      </c>
    </row>
    <row r="1356" spans="1:25" x14ac:dyDescent="0.25">
      <c r="A1356">
        <v>1587</v>
      </c>
      <c r="B1356">
        <f t="shared" si="84"/>
        <v>-585824.29399999999</v>
      </c>
      <c r="C1356">
        <f t="shared" si="85"/>
        <v>-1211232.378</v>
      </c>
      <c r="D1356">
        <f t="shared" si="86"/>
        <v>166.26</v>
      </c>
      <c r="E1356" t="str">
        <f t="shared" si="87"/>
        <v>C</v>
      </c>
      <c r="I1356">
        <v>1587</v>
      </c>
      <c r="J1356">
        <v>585824.29399999999</v>
      </c>
      <c r="K1356">
        <v>1211232.378</v>
      </c>
      <c r="L1356">
        <v>166.26</v>
      </c>
      <c r="O1356" t="s">
        <v>72</v>
      </c>
      <c r="R1356">
        <v>8.8682169999999996</v>
      </c>
      <c r="S1356" s="3">
        <v>1222</v>
      </c>
      <c r="T1356">
        <v>588716.50100000005</v>
      </c>
      <c r="U1356">
        <v>1206659.595</v>
      </c>
      <c r="V1356">
        <v>174.465</v>
      </c>
      <c r="W1356">
        <v>-5.0000000000000001E-3</v>
      </c>
      <c r="X1356">
        <v>1.4370000000000001</v>
      </c>
      <c r="Y1356" t="s">
        <v>10</v>
      </c>
    </row>
    <row r="1357" spans="1:25" x14ac:dyDescent="0.25">
      <c r="A1357">
        <v>1588</v>
      </c>
      <c r="B1357">
        <f t="shared" si="84"/>
        <v>-585825.74800000002</v>
      </c>
      <c r="C1357">
        <f t="shared" si="85"/>
        <v>-1211232.57</v>
      </c>
      <c r="D1357">
        <f t="shared" si="86"/>
        <v>166.22399999999999</v>
      </c>
      <c r="E1357" t="str">
        <f t="shared" si="87"/>
        <v>C</v>
      </c>
      <c r="I1357">
        <v>1588</v>
      </c>
      <c r="J1357">
        <v>585825.74800000002</v>
      </c>
      <c r="K1357">
        <v>1211232.57</v>
      </c>
      <c r="L1357">
        <v>166.22399999999999</v>
      </c>
      <c r="O1357" t="s">
        <v>72</v>
      </c>
      <c r="R1357">
        <v>8.8756369999999993</v>
      </c>
      <c r="S1357" s="3">
        <v>1223</v>
      </c>
      <c r="T1357">
        <v>588722.49699999997</v>
      </c>
      <c r="U1357">
        <v>1206655.2239999999</v>
      </c>
      <c r="V1357">
        <v>174.47800000000001</v>
      </c>
      <c r="W1357">
        <v>3.0000000000000001E-3</v>
      </c>
      <c r="X1357">
        <v>1.4359999999999999</v>
      </c>
      <c r="Y1357" t="s">
        <v>10</v>
      </c>
    </row>
    <row r="1358" spans="1:25" x14ac:dyDescent="0.25">
      <c r="A1358">
        <v>1589</v>
      </c>
      <c r="B1358">
        <f t="shared" si="84"/>
        <v>-585827.674</v>
      </c>
      <c r="C1358">
        <f t="shared" si="85"/>
        <v>-1211231.7</v>
      </c>
      <c r="D1358">
        <f t="shared" si="86"/>
        <v>166.06</v>
      </c>
      <c r="E1358" t="str">
        <f t="shared" si="87"/>
        <v>PROPZ</v>
      </c>
      <c r="I1358">
        <v>1589</v>
      </c>
      <c r="J1358">
        <v>585827.674</v>
      </c>
      <c r="K1358">
        <v>1211231.7</v>
      </c>
      <c r="L1358">
        <v>166.06</v>
      </c>
      <c r="O1358" t="s">
        <v>54</v>
      </c>
      <c r="R1358">
        <v>8.8832719999999998</v>
      </c>
      <c r="S1358" s="3">
        <v>1224</v>
      </c>
      <c r="T1358">
        <v>588728.66700000002</v>
      </c>
      <c r="U1358">
        <v>1206650.7279999999</v>
      </c>
      <c r="V1358">
        <v>174.489</v>
      </c>
      <c r="W1358">
        <v>5.0000000000000001E-3</v>
      </c>
      <c r="X1358">
        <v>1.4370000000000001</v>
      </c>
      <c r="Y1358" t="s">
        <v>10</v>
      </c>
    </row>
    <row r="1359" spans="1:25" x14ac:dyDescent="0.25">
      <c r="A1359">
        <v>1590</v>
      </c>
      <c r="B1359">
        <f t="shared" si="84"/>
        <v>-585826.66200000001</v>
      </c>
      <c r="C1359">
        <f t="shared" si="85"/>
        <v>-1211230.7590000001</v>
      </c>
      <c r="D1359">
        <f t="shared" si="86"/>
        <v>166.05199999999999</v>
      </c>
      <c r="E1359" t="str">
        <f t="shared" si="87"/>
        <v>PROPZ</v>
      </c>
      <c r="I1359">
        <v>1590</v>
      </c>
      <c r="J1359">
        <v>585826.66200000001</v>
      </c>
      <c r="K1359">
        <v>1211230.7590000001</v>
      </c>
      <c r="L1359">
        <v>166.05199999999999</v>
      </c>
      <c r="O1359" t="s">
        <v>54</v>
      </c>
      <c r="R1359">
        <v>8.8912410000000008</v>
      </c>
      <c r="S1359" s="3">
        <v>1225</v>
      </c>
      <c r="T1359">
        <v>588735.11300000001</v>
      </c>
      <c r="U1359">
        <v>1206646.0419999999</v>
      </c>
      <c r="V1359">
        <v>174.49799999999999</v>
      </c>
      <c r="W1359">
        <v>7.0000000000000001E-3</v>
      </c>
      <c r="X1359">
        <v>1.4330000000000001</v>
      </c>
      <c r="Y1359" t="s">
        <v>10</v>
      </c>
    </row>
    <row r="1360" spans="1:25" x14ac:dyDescent="0.25">
      <c r="A1360">
        <v>1591</v>
      </c>
      <c r="B1360">
        <f t="shared" si="84"/>
        <v>-585829.66299999994</v>
      </c>
      <c r="C1360">
        <f t="shared" si="85"/>
        <v>-1211232.915</v>
      </c>
      <c r="D1360">
        <f t="shared" si="86"/>
        <v>166.19399999999999</v>
      </c>
      <c r="E1360" t="str">
        <f t="shared" si="87"/>
        <v>C</v>
      </c>
      <c r="I1360">
        <v>1591</v>
      </c>
      <c r="J1360">
        <v>585829.66299999994</v>
      </c>
      <c r="K1360">
        <v>1211232.915</v>
      </c>
      <c r="L1360">
        <v>166.19399999999999</v>
      </c>
      <c r="O1360" t="s">
        <v>72</v>
      </c>
      <c r="R1360">
        <v>8.8991710000000008</v>
      </c>
      <c r="S1360" s="3">
        <v>1226</v>
      </c>
      <c r="T1360">
        <v>588741.51899999997</v>
      </c>
      <c r="U1360">
        <v>1206641.3670000001</v>
      </c>
      <c r="V1360">
        <v>174.517</v>
      </c>
      <c r="W1360">
        <v>7.0000000000000001E-3</v>
      </c>
      <c r="X1360">
        <v>1.4350000000000001</v>
      </c>
      <c r="Y1360" t="s">
        <v>10</v>
      </c>
    </row>
    <row r="1361" spans="1:25" x14ac:dyDescent="0.25">
      <c r="A1361">
        <v>1592</v>
      </c>
      <c r="B1361">
        <f t="shared" si="84"/>
        <v>-585829.45400000003</v>
      </c>
      <c r="C1361">
        <f t="shared" si="85"/>
        <v>-1211231.0719999999</v>
      </c>
      <c r="D1361">
        <f t="shared" si="86"/>
        <v>166.25800000000001</v>
      </c>
      <c r="E1361" t="str">
        <f t="shared" si="87"/>
        <v>VSZ</v>
      </c>
      <c r="I1361">
        <v>1592</v>
      </c>
      <c r="J1361">
        <v>585829.45400000003</v>
      </c>
      <c r="K1361">
        <v>1211231.0719999999</v>
      </c>
      <c r="L1361">
        <v>166.25800000000001</v>
      </c>
      <c r="O1361" t="s">
        <v>77</v>
      </c>
      <c r="R1361">
        <v>8.9071990000000003</v>
      </c>
      <c r="S1361" s="3">
        <v>1227</v>
      </c>
      <c r="T1361">
        <v>588748.00399999996</v>
      </c>
      <c r="U1361">
        <v>1206636.6340000001</v>
      </c>
      <c r="V1361">
        <v>174.529</v>
      </c>
      <c r="W1361">
        <v>8.0000000000000002E-3</v>
      </c>
      <c r="X1361">
        <v>1.4339999999999999</v>
      </c>
      <c r="Y1361" t="s">
        <v>10</v>
      </c>
    </row>
    <row r="1362" spans="1:25" x14ac:dyDescent="0.25">
      <c r="A1362">
        <v>1593</v>
      </c>
      <c r="B1362">
        <f t="shared" si="84"/>
        <v>-585837.48600000003</v>
      </c>
      <c r="C1362">
        <f t="shared" si="85"/>
        <v>-1211211.0630000001</v>
      </c>
      <c r="D1362">
        <f t="shared" si="86"/>
        <v>166.25800000000001</v>
      </c>
      <c r="E1362" t="str">
        <f t="shared" si="87"/>
        <v>HMK2.6</v>
      </c>
      <c r="I1362">
        <v>1593</v>
      </c>
      <c r="J1362">
        <v>585837.48600000003</v>
      </c>
      <c r="K1362">
        <v>1211211.0630000001</v>
      </c>
      <c r="L1362">
        <v>166.25800000000001</v>
      </c>
      <c r="O1362" t="s">
        <v>78</v>
      </c>
      <c r="R1362">
        <v>8.9153110000000009</v>
      </c>
      <c r="S1362" s="3">
        <v>1228</v>
      </c>
      <c r="T1362">
        <v>588754.56000000006</v>
      </c>
      <c r="U1362">
        <v>1206631.8589999999</v>
      </c>
      <c r="V1362">
        <v>174.55199999999999</v>
      </c>
      <c r="W1362">
        <v>4.0000000000000001E-3</v>
      </c>
      <c r="X1362">
        <v>1.4339999999999999</v>
      </c>
      <c r="Y1362" t="s">
        <v>10</v>
      </c>
    </row>
    <row r="1363" spans="1:25" x14ac:dyDescent="0.25">
      <c r="A1363">
        <v>1594</v>
      </c>
      <c r="B1363">
        <f t="shared" si="84"/>
        <v>-585857.27</v>
      </c>
      <c r="C1363">
        <f t="shared" si="85"/>
        <v>-1211202.8189999999</v>
      </c>
      <c r="D1363">
        <f t="shared" si="86"/>
        <v>165.39500000000001</v>
      </c>
      <c r="E1363" t="str">
        <f t="shared" si="87"/>
        <v>PROPZ</v>
      </c>
      <c r="I1363">
        <v>1594</v>
      </c>
      <c r="J1363">
        <v>585857.27</v>
      </c>
      <c r="K1363">
        <v>1211202.8189999999</v>
      </c>
      <c r="L1363">
        <v>165.39500000000001</v>
      </c>
      <c r="O1363" t="s">
        <v>54</v>
      </c>
      <c r="R1363">
        <v>8.921462</v>
      </c>
      <c r="S1363" s="3">
        <v>1229</v>
      </c>
      <c r="T1363">
        <v>588759.52599999995</v>
      </c>
      <c r="U1363">
        <v>1206628.227</v>
      </c>
      <c r="V1363">
        <v>174.54400000000001</v>
      </c>
      <c r="W1363">
        <v>8.9999999999999993E-3</v>
      </c>
      <c r="X1363">
        <v>1.4370000000000001</v>
      </c>
      <c r="Y1363" t="s">
        <v>10</v>
      </c>
    </row>
    <row r="1364" spans="1:25" x14ac:dyDescent="0.25">
      <c r="A1364">
        <v>1595</v>
      </c>
      <c r="B1364">
        <f t="shared" si="84"/>
        <v>-585858.53599999996</v>
      </c>
      <c r="C1364">
        <f t="shared" si="85"/>
        <v>-1211201.8529999999</v>
      </c>
      <c r="D1364">
        <f t="shared" si="86"/>
        <v>165.39599999999999</v>
      </c>
      <c r="E1364" t="str">
        <f t="shared" si="87"/>
        <v>PROPZ</v>
      </c>
      <c r="I1364">
        <v>1595</v>
      </c>
      <c r="J1364">
        <v>585858.53599999996</v>
      </c>
      <c r="K1364">
        <v>1211201.8529999999</v>
      </c>
      <c r="L1364">
        <v>165.39599999999999</v>
      </c>
      <c r="O1364" t="s">
        <v>54</v>
      </c>
      <c r="R1364">
        <v>8.9342410000000001</v>
      </c>
      <c r="S1364" s="3">
        <v>1231</v>
      </c>
      <c r="T1364">
        <v>588769.83200000005</v>
      </c>
      <c r="U1364">
        <v>1206620.672</v>
      </c>
      <c r="V1364">
        <v>174.56100000000001</v>
      </c>
      <c r="W1364">
        <v>7.0000000000000001E-3</v>
      </c>
      <c r="X1364">
        <v>1.4350000000000001</v>
      </c>
      <c r="Y1364" t="s">
        <v>10</v>
      </c>
    </row>
    <row r="1365" spans="1:25" x14ac:dyDescent="0.25">
      <c r="A1365">
        <v>1596</v>
      </c>
      <c r="B1365">
        <f t="shared" si="84"/>
        <v>-585920.19999999995</v>
      </c>
      <c r="C1365">
        <f t="shared" si="85"/>
        <v>-1211154.389</v>
      </c>
      <c r="D1365">
        <f t="shared" si="86"/>
        <v>166.315</v>
      </c>
      <c r="E1365" t="str">
        <f t="shared" si="87"/>
        <v>HMK2.7</v>
      </c>
      <c r="I1365">
        <v>1596</v>
      </c>
      <c r="J1365">
        <v>585920.19999999995</v>
      </c>
      <c r="K1365">
        <v>1211154.389</v>
      </c>
      <c r="L1365">
        <v>166.315</v>
      </c>
      <c r="O1365" t="s">
        <v>79</v>
      </c>
      <c r="R1365">
        <v>8.9424150000000004</v>
      </c>
      <c r="S1365" s="3">
        <v>1232</v>
      </c>
      <c r="T1365">
        <v>588776.43299999996</v>
      </c>
      <c r="U1365">
        <v>1206615.851</v>
      </c>
      <c r="V1365">
        <v>174.58</v>
      </c>
      <c r="W1365">
        <v>6.0000000000000001E-3</v>
      </c>
      <c r="X1365">
        <v>1.4330000000000001</v>
      </c>
      <c r="Y1365" t="s">
        <v>10</v>
      </c>
    </row>
    <row r="1366" spans="1:25" x14ac:dyDescent="0.25">
      <c r="A1366">
        <v>1597</v>
      </c>
      <c r="B1366">
        <f t="shared" si="84"/>
        <v>-585981.07700000005</v>
      </c>
      <c r="C1366">
        <f t="shared" si="85"/>
        <v>-1211075.8870000001</v>
      </c>
      <c r="D1366">
        <f t="shared" si="86"/>
        <v>166.29900000000001</v>
      </c>
      <c r="E1366" t="str">
        <f t="shared" si="87"/>
        <v>HMK2.8</v>
      </c>
      <c r="I1366">
        <v>1597</v>
      </c>
      <c r="J1366">
        <v>585981.07700000005</v>
      </c>
      <c r="K1366">
        <v>1211075.8870000001</v>
      </c>
      <c r="L1366">
        <v>166.29900000000001</v>
      </c>
      <c r="O1366" t="s">
        <v>80</v>
      </c>
      <c r="R1366">
        <v>8.9504319999999993</v>
      </c>
      <c r="S1366" s="3">
        <v>1233</v>
      </c>
      <c r="T1366">
        <v>588782.902</v>
      </c>
      <c r="U1366">
        <v>1206611.1159999999</v>
      </c>
      <c r="V1366">
        <v>174.59200000000001</v>
      </c>
      <c r="W1366">
        <v>0</v>
      </c>
      <c r="X1366">
        <v>1.4339999999999999</v>
      </c>
      <c r="Y1366" t="s">
        <v>10</v>
      </c>
    </row>
    <row r="1367" spans="1:25" x14ac:dyDescent="0.25">
      <c r="A1367">
        <v>1598</v>
      </c>
      <c r="B1367">
        <f t="shared" si="84"/>
        <v>-586034.076</v>
      </c>
      <c r="C1367">
        <f t="shared" si="85"/>
        <v>-1210990.7409999999</v>
      </c>
      <c r="D1367">
        <f t="shared" si="86"/>
        <v>167.34299999999999</v>
      </c>
      <c r="E1367" t="str">
        <f t="shared" si="87"/>
        <v>HMK2.9</v>
      </c>
      <c r="I1367">
        <v>1598</v>
      </c>
      <c r="J1367">
        <v>586034.076</v>
      </c>
      <c r="K1367">
        <v>1210990.7409999999</v>
      </c>
      <c r="L1367">
        <v>167.34299999999999</v>
      </c>
      <c r="O1367" t="s">
        <v>81</v>
      </c>
      <c r="R1367">
        <v>8.9585589999999993</v>
      </c>
      <c r="S1367" s="3">
        <v>1234</v>
      </c>
      <c r="T1367">
        <v>588789.45900000003</v>
      </c>
      <c r="U1367">
        <v>1206606.3149999999</v>
      </c>
      <c r="V1367">
        <v>174.608</v>
      </c>
      <c r="W1367">
        <v>-6.0000000000000001E-3</v>
      </c>
      <c r="X1367">
        <v>1.4339999999999999</v>
      </c>
      <c r="Y1367" t="s">
        <v>10</v>
      </c>
    </row>
    <row r="1368" spans="1:25" x14ac:dyDescent="0.25">
      <c r="A1368">
        <v>1599</v>
      </c>
      <c r="B1368">
        <f t="shared" si="84"/>
        <v>-586074.946</v>
      </c>
      <c r="C1368">
        <f t="shared" si="85"/>
        <v>-1210899.628</v>
      </c>
      <c r="D1368">
        <f t="shared" si="86"/>
        <v>169.113</v>
      </c>
      <c r="E1368" t="str">
        <f t="shared" si="87"/>
        <v>HMK3.0</v>
      </c>
      <c r="I1368">
        <v>1599</v>
      </c>
      <c r="J1368">
        <v>586074.946</v>
      </c>
      <c r="K1368">
        <v>1210899.628</v>
      </c>
      <c r="L1368">
        <v>169.113</v>
      </c>
      <c r="O1368" t="s">
        <v>82</v>
      </c>
      <c r="R1368">
        <v>8.9666689999999996</v>
      </c>
      <c r="S1368" s="3">
        <v>1236</v>
      </c>
      <c r="T1368">
        <v>588796.00600000005</v>
      </c>
      <c r="U1368">
        <v>1206601.5290000001</v>
      </c>
      <c r="V1368">
        <v>174.63499999999999</v>
      </c>
      <c r="W1368">
        <v>-2E-3</v>
      </c>
      <c r="X1368">
        <v>1.4350000000000001</v>
      </c>
      <c r="Y1368" t="s">
        <v>10</v>
      </c>
    </row>
    <row r="1369" spans="1:25" x14ac:dyDescent="0.25">
      <c r="A1369">
        <v>1600</v>
      </c>
      <c r="B1369">
        <f t="shared" si="84"/>
        <v>-586114.47199999995</v>
      </c>
      <c r="C1369">
        <f t="shared" si="85"/>
        <v>-1210851.3929999999</v>
      </c>
      <c r="D1369">
        <f t="shared" si="86"/>
        <v>169.292</v>
      </c>
      <c r="E1369" t="str">
        <f t="shared" si="87"/>
        <v>VKR</v>
      </c>
      <c r="I1369">
        <v>1600</v>
      </c>
      <c r="J1369">
        <v>586114.47199999995</v>
      </c>
      <c r="K1369">
        <v>1210851.3929999999</v>
      </c>
      <c r="L1369">
        <v>169.292</v>
      </c>
      <c r="O1369" t="s">
        <v>62</v>
      </c>
      <c r="R1369">
        <v>8.9746970000000008</v>
      </c>
      <c r="S1369" s="3">
        <v>1237</v>
      </c>
      <c r="T1369">
        <v>588802.48699999996</v>
      </c>
      <c r="U1369">
        <v>1206596.79</v>
      </c>
      <c r="V1369">
        <v>174.65100000000001</v>
      </c>
      <c r="W1369">
        <v>0</v>
      </c>
      <c r="X1369">
        <v>1.4350000000000001</v>
      </c>
      <c r="Y1369" t="s">
        <v>10</v>
      </c>
    </row>
    <row r="1370" spans="1:25" x14ac:dyDescent="0.25">
      <c r="A1370">
        <v>1601</v>
      </c>
      <c r="B1370">
        <f t="shared" si="84"/>
        <v>-586117.03700000001</v>
      </c>
      <c r="C1370">
        <f t="shared" si="85"/>
        <v>-1210849.8999999999</v>
      </c>
      <c r="D1370">
        <f t="shared" si="86"/>
        <v>169.24</v>
      </c>
      <c r="E1370" t="str">
        <f t="shared" si="87"/>
        <v>C</v>
      </c>
      <c r="I1370">
        <v>1601</v>
      </c>
      <c r="J1370">
        <v>586117.03700000001</v>
      </c>
      <c r="K1370">
        <v>1210849.8999999999</v>
      </c>
      <c r="L1370">
        <v>169.24</v>
      </c>
      <c r="O1370" t="s">
        <v>72</v>
      </c>
      <c r="R1370">
        <v>8.9827089999999998</v>
      </c>
      <c r="S1370" s="3">
        <v>1238</v>
      </c>
      <c r="T1370">
        <v>588808.94999999995</v>
      </c>
      <c r="U1370">
        <v>1206592.0560000001</v>
      </c>
      <c r="V1370">
        <v>174.66499999999999</v>
      </c>
      <c r="W1370">
        <v>1E-3</v>
      </c>
      <c r="X1370">
        <v>1.4339999999999999</v>
      </c>
      <c r="Y1370" t="s">
        <v>10</v>
      </c>
    </row>
    <row r="1371" spans="1:25" x14ac:dyDescent="0.25">
      <c r="A1371">
        <v>1602</v>
      </c>
      <c r="B1371">
        <f t="shared" si="84"/>
        <v>-586116.01699999999</v>
      </c>
      <c r="C1371">
        <f t="shared" si="85"/>
        <v>-1210847.452</v>
      </c>
      <c r="D1371">
        <f t="shared" si="86"/>
        <v>169.25700000000001</v>
      </c>
      <c r="E1371" t="str">
        <f t="shared" si="87"/>
        <v>C</v>
      </c>
      <c r="I1371">
        <v>1602</v>
      </c>
      <c r="J1371">
        <v>586116.01699999999</v>
      </c>
      <c r="K1371">
        <v>1210847.452</v>
      </c>
      <c r="L1371">
        <v>169.25700000000001</v>
      </c>
      <c r="O1371" t="s">
        <v>72</v>
      </c>
      <c r="R1371">
        <v>8.9909090000000003</v>
      </c>
      <c r="S1371" s="3">
        <v>1239</v>
      </c>
      <c r="T1371">
        <v>588815.55599999998</v>
      </c>
      <c r="U1371">
        <v>1206587.1969999999</v>
      </c>
      <c r="V1371">
        <v>174.691</v>
      </c>
      <c r="W1371">
        <v>-7.0000000000000001E-3</v>
      </c>
      <c r="X1371">
        <v>1.4390000000000001</v>
      </c>
      <c r="Y1371" t="s">
        <v>10</v>
      </c>
    </row>
    <row r="1372" spans="1:25" x14ac:dyDescent="0.25">
      <c r="A1372">
        <v>1603</v>
      </c>
      <c r="B1372">
        <f t="shared" si="84"/>
        <v>-586115.11800000002</v>
      </c>
      <c r="C1372">
        <f t="shared" si="85"/>
        <v>-1210845.571</v>
      </c>
      <c r="D1372">
        <f t="shared" si="86"/>
        <v>169.27199999999999</v>
      </c>
      <c r="E1372" t="str">
        <f t="shared" si="87"/>
        <v>C</v>
      </c>
      <c r="I1372">
        <v>1603</v>
      </c>
      <c r="J1372">
        <v>586115.11800000002</v>
      </c>
      <c r="K1372">
        <v>1210845.571</v>
      </c>
      <c r="L1372">
        <v>169.27199999999999</v>
      </c>
      <c r="O1372" t="s">
        <v>72</v>
      </c>
      <c r="R1372">
        <v>8.998939</v>
      </c>
      <c r="S1372" s="3">
        <v>1240</v>
      </c>
      <c r="T1372">
        <v>588822.03200000001</v>
      </c>
      <c r="U1372">
        <v>1206582.45</v>
      </c>
      <c r="V1372">
        <v>174.69300000000001</v>
      </c>
      <c r="W1372">
        <v>1E-3</v>
      </c>
      <c r="X1372">
        <v>1.4339999999999999</v>
      </c>
      <c r="Y1372" t="s">
        <v>10</v>
      </c>
    </row>
    <row r="1373" spans="1:25" x14ac:dyDescent="0.25">
      <c r="A1373">
        <v>1604</v>
      </c>
      <c r="B1373">
        <f t="shared" si="84"/>
        <v>-586113.73</v>
      </c>
      <c r="C1373">
        <f t="shared" si="85"/>
        <v>-1210844.0109999999</v>
      </c>
      <c r="D1373">
        <f t="shared" si="86"/>
        <v>169.28200000000001</v>
      </c>
      <c r="E1373" t="str">
        <f t="shared" si="87"/>
        <v>C</v>
      </c>
      <c r="I1373">
        <v>1604</v>
      </c>
      <c r="J1373">
        <v>586113.73</v>
      </c>
      <c r="K1373">
        <v>1210844.0109999999</v>
      </c>
      <c r="L1373">
        <v>169.28200000000001</v>
      </c>
      <c r="O1373" t="s">
        <v>72</v>
      </c>
      <c r="R1373">
        <v>9.0035380000000007</v>
      </c>
      <c r="S1373" s="3">
        <v>1241</v>
      </c>
      <c r="T1373">
        <v>588825.74300000002</v>
      </c>
      <c r="U1373">
        <v>1206579.733</v>
      </c>
      <c r="V1373">
        <v>174.696</v>
      </c>
      <c r="W1373">
        <v>-1E-3</v>
      </c>
      <c r="X1373">
        <v>1.431</v>
      </c>
      <c r="Y1373" t="s">
        <v>10</v>
      </c>
    </row>
    <row r="1374" spans="1:25" x14ac:dyDescent="0.25">
      <c r="A1374">
        <v>1605</v>
      </c>
      <c r="B1374">
        <f t="shared" si="84"/>
        <v>-586110.30599999998</v>
      </c>
      <c r="C1374">
        <f t="shared" si="85"/>
        <v>-1210839.6259999999</v>
      </c>
      <c r="D1374">
        <f t="shared" si="86"/>
        <v>169.25</v>
      </c>
      <c r="E1374" t="str">
        <f t="shared" si="87"/>
        <v>C</v>
      </c>
      <c r="I1374">
        <v>1605</v>
      </c>
      <c r="J1374">
        <v>586110.30599999998</v>
      </c>
      <c r="K1374">
        <v>1210839.6259999999</v>
      </c>
      <c r="L1374">
        <v>169.25</v>
      </c>
      <c r="O1374" t="s">
        <v>72</v>
      </c>
      <c r="R1374">
        <v>9.0073889999999999</v>
      </c>
      <c r="S1374" s="3">
        <v>1243</v>
      </c>
      <c r="T1374">
        <v>588828.84699999995</v>
      </c>
      <c r="U1374">
        <v>1206577.453</v>
      </c>
      <c r="V1374">
        <v>174.70099999999999</v>
      </c>
      <c r="W1374">
        <v>-4.0000000000000001E-3</v>
      </c>
      <c r="X1374">
        <v>1.431</v>
      </c>
      <c r="Y1374" t="s">
        <v>10</v>
      </c>
    </row>
    <row r="1375" spans="1:25" x14ac:dyDescent="0.25">
      <c r="A1375">
        <v>1606</v>
      </c>
      <c r="B1375">
        <f t="shared" si="84"/>
        <v>-586120.06900000002</v>
      </c>
      <c r="C1375">
        <f t="shared" si="85"/>
        <v>-1210846.888</v>
      </c>
      <c r="D1375">
        <f t="shared" si="86"/>
        <v>169.351</v>
      </c>
      <c r="E1375" t="str">
        <f t="shared" si="87"/>
        <v>C</v>
      </c>
      <c r="I1375">
        <v>1606</v>
      </c>
      <c r="J1375">
        <v>586120.06900000002</v>
      </c>
      <c r="K1375">
        <v>1210846.888</v>
      </c>
      <c r="L1375">
        <v>169.351</v>
      </c>
      <c r="O1375" t="s">
        <v>72</v>
      </c>
      <c r="R1375">
        <v>9.0160490000000006</v>
      </c>
      <c r="S1375" s="3">
        <v>1244</v>
      </c>
      <c r="T1375">
        <v>588835.85</v>
      </c>
      <c r="U1375">
        <v>1206572.3589999999</v>
      </c>
      <c r="V1375">
        <v>174.71100000000001</v>
      </c>
      <c r="W1375">
        <v>0</v>
      </c>
      <c r="X1375">
        <v>1.4339999999999999</v>
      </c>
      <c r="Y1375" t="s">
        <v>10</v>
      </c>
    </row>
    <row r="1376" spans="1:25" x14ac:dyDescent="0.25">
      <c r="A1376">
        <v>1607</v>
      </c>
      <c r="B1376">
        <f t="shared" si="84"/>
        <v>-586117.60600000003</v>
      </c>
      <c r="C1376">
        <f t="shared" si="85"/>
        <v>-1210842.4839999999</v>
      </c>
      <c r="D1376">
        <f t="shared" si="86"/>
        <v>169.316</v>
      </c>
      <c r="E1376" t="str">
        <f t="shared" si="87"/>
        <v>C</v>
      </c>
      <c r="I1376">
        <v>1607</v>
      </c>
      <c r="J1376">
        <v>586117.60600000003</v>
      </c>
      <c r="K1376">
        <v>1210842.4839999999</v>
      </c>
      <c r="L1376">
        <v>169.316</v>
      </c>
      <c r="O1376" t="s">
        <v>72</v>
      </c>
      <c r="R1376">
        <v>9.0236450000000001</v>
      </c>
      <c r="S1376" s="3">
        <v>1245</v>
      </c>
      <c r="T1376">
        <v>588841.99300000002</v>
      </c>
      <c r="U1376">
        <v>1206567.8910000001</v>
      </c>
      <c r="V1376">
        <v>174.71899999999999</v>
      </c>
      <c r="W1376">
        <v>0</v>
      </c>
      <c r="X1376">
        <v>1.4339999999999999</v>
      </c>
      <c r="Y1376" t="s">
        <v>10</v>
      </c>
    </row>
    <row r="1377" spans="1:25" x14ac:dyDescent="0.25">
      <c r="A1377">
        <v>1608</v>
      </c>
      <c r="B1377">
        <f t="shared" si="84"/>
        <v>-586115.93999999994</v>
      </c>
      <c r="C1377">
        <f t="shared" si="85"/>
        <v>-1210841.132</v>
      </c>
      <c r="D1377">
        <f t="shared" si="86"/>
        <v>169.30799999999999</v>
      </c>
      <c r="E1377" t="str">
        <f t="shared" si="87"/>
        <v>C</v>
      </c>
      <c r="I1377">
        <v>1608</v>
      </c>
      <c r="J1377">
        <v>586115.93999999994</v>
      </c>
      <c r="K1377">
        <v>1210841.132</v>
      </c>
      <c r="L1377">
        <v>169.30799999999999</v>
      </c>
      <c r="O1377" t="s">
        <v>72</v>
      </c>
      <c r="R1377">
        <v>9.0314409999999992</v>
      </c>
      <c r="S1377" s="3">
        <v>1246</v>
      </c>
      <c r="T1377">
        <v>588848.28500000003</v>
      </c>
      <c r="U1377">
        <v>1206563.2879999999</v>
      </c>
      <c r="V1377">
        <v>174.69499999999999</v>
      </c>
      <c r="W1377">
        <v>-2E-3</v>
      </c>
      <c r="X1377">
        <v>1.4350000000000001</v>
      </c>
      <c r="Y1377" t="s">
        <v>10</v>
      </c>
    </row>
    <row r="1378" spans="1:25" x14ac:dyDescent="0.25">
      <c r="A1378">
        <v>1609</v>
      </c>
      <c r="B1378">
        <f t="shared" si="84"/>
        <v>-586113.28000000003</v>
      </c>
      <c r="C1378">
        <f t="shared" si="85"/>
        <v>-1210837.1740000001</v>
      </c>
      <c r="D1378">
        <f t="shared" si="86"/>
        <v>169.24600000000001</v>
      </c>
      <c r="E1378" t="str">
        <f t="shared" si="87"/>
        <v>C</v>
      </c>
      <c r="I1378">
        <v>1609</v>
      </c>
      <c r="J1378">
        <v>586113.28000000003</v>
      </c>
      <c r="K1378">
        <v>1210837.1740000001</v>
      </c>
      <c r="L1378">
        <v>169.24600000000001</v>
      </c>
      <c r="O1378" t="s">
        <v>72</v>
      </c>
      <c r="R1378">
        <v>9.0521589999999996</v>
      </c>
      <c r="S1378" s="3">
        <v>1249</v>
      </c>
      <c r="T1378">
        <v>588865.00800000003</v>
      </c>
      <c r="U1378">
        <v>1206551.058</v>
      </c>
      <c r="V1378">
        <v>174.65600000000001</v>
      </c>
      <c r="W1378">
        <v>3.0000000000000001E-3</v>
      </c>
      <c r="X1378">
        <v>1.4370000000000001</v>
      </c>
      <c r="Y1378" t="s">
        <v>10</v>
      </c>
    </row>
    <row r="1379" spans="1:25" x14ac:dyDescent="0.25">
      <c r="A1379">
        <v>1610</v>
      </c>
      <c r="B1379">
        <f t="shared" si="84"/>
        <v>-586115.147</v>
      </c>
      <c r="C1379">
        <f t="shared" si="85"/>
        <v>-1210835.81</v>
      </c>
      <c r="D1379">
        <f t="shared" si="86"/>
        <v>169.43700000000001</v>
      </c>
      <c r="E1379" t="str">
        <f t="shared" si="87"/>
        <v>VKR</v>
      </c>
      <c r="I1379">
        <v>1610</v>
      </c>
      <c r="J1379">
        <v>586115.147</v>
      </c>
      <c r="K1379">
        <v>1210835.81</v>
      </c>
      <c r="L1379">
        <v>169.43700000000001</v>
      </c>
      <c r="O1379" t="s">
        <v>62</v>
      </c>
      <c r="R1379">
        <v>9.0593299999999992</v>
      </c>
      <c r="S1379" s="3">
        <v>1250</v>
      </c>
      <c r="T1379">
        <v>588870.799</v>
      </c>
      <c r="U1379">
        <v>1206546.8289999999</v>
      </c>
      <c r="V1379">
        <v>174.64500000000001</v>
      </c>
      <c r="W1379">
        <v>0</v>
      </c>
      <c r="X1379">
        <v>1.4379999999999999</v>
      </c>
      <c r="Y1379" t="s">
        <v>10</v>
      </c>
    </row>
    <row r="1380" spans="1:25" x14ac:dyDescent="0.25">
      <c r="A1380">
        <v>1611</v>
      </c>
      <c r="B1380">
        <f t="shared" si="84"/>
        <v>-586137.60900000005</v>
      </c>
      <c r="C1380">
        <f t="shared" si="85"/>
        <v>-1210821.027</v>
      </c>
      <c r="D1380">
        <f t="shared" si="86"/>
        <v>170.083</v>
      </c>
      <c r="E1380" t="str">
        <f t="shared" si="87"/>
        <v>HMK3.1</v>
      </c>
      <c r="I1380">
        <v>1611</v>
      </c>
      <c r="J1380">
        <v>586137.60900000005</v>
      </c>
      <c r="K1380">
        <v>1210821.027</v>
      </c>
      <c r="L1380">
        <v>170.083</v>
      </c>
      <c r="O1380" t="s">
        <v>83</v>
      </c>
      <c r="R1380">
        <v>9.0697399999999995</v>
      </c>
      <c r="S1380" s="3">
        <v>1252</v>
      </c>
      <c r="T1380">
        <v>588879.19999999995</v>
      </c>
      <c r="U1380">
        <v>1206540.6810000001</v>
      </c>
      <c r="V1380">
        <v>174.63900000000001</v>
      </c>
      <c r="W1380">
        <v>2E-3</v>
      </c>
      <c r="X1380">
        <v>1.4419999999999999</v>
      </c>
      <c r="Y1380" t="s">
        <v>10</v>
      </c>
    </row>
    <row r="1381" spans="1:25" x14ac:dyDescent="0.25">
      <c r="A1381">
        <v>1612</v>
      </c>
      <c r="B1381">
        <f t="shared" si="84"/>
        <v>-586195.74100000004</v>
      </c>
      <c r="C1381">
        <f t="shared" si="85"/>
        <v>-1210739.352</v>
      </c>
      <c r="D1381">
        <f t="shared" si="86"/>
        <v>170.55099999999999</v>
      </c>
      <c r="E1381" t="str">
        <f t="shared" si="87"/>
        <v>HMK3.2</v>
      </c>
      <c r="I1381">
        <v>1612</v>
      </c>
      <c r="J1381">
        <v>586195.74100000004</v>
      </c>
      <c r="K1381">
        <v>1210739.352</v>
      </c>
      <c r="L1381">
        <v>170.55099999999999</v>
      </c>
      <c r="O1381" t="s">
        <v>84</v>
      </c>
      <c r="R1381">
        <v>9.0794060000000005</v>
      </c>
      <c r="S1381" s="3">
        <v>1254</v>
      </c>
      <c r="T1381">
        <v>588887.00300000003</v>
      </c>
      <c r="U1381">
        <v>1206534.976</v>
      </c>
      <c r="V1381">
        <v>174.67400000000001</v>
      </c>
      <c r="W1381">
        <v>0</v>
      </c>
      <c r="X1381">
        <v>1.4370000000000001</v>
      </c>
      <c r="Y1381" t="s">
        <v>10</v>
      </c>
    </row>
    <row r="1382" spans="1:25" x14ac:dyDescent="0.25">
      <c r="A1382">
        <v>1613</v>
      </c>
      <c r="B1382">
        <f t="shared" si="84"/>
        <v>-586263.91500000004</v>
      </c>
      <c r="C1382">
        <f t="shared" si="85"/>
        <v>-1210665.898</v>
      </c>
      <c r="D1382">
        <f t="shared" si="86"/>
        <v>171.774</v>
      </c>
      <c r="E1382" t="str">
        <f t="shared" si="87"/>
        <v>HMK3.3</v>
      </c>
      <c r="I1382">
        <v>1613</v>
      </c>
      <c r="J1382">
        <v>586263.91500000004</v>
      </c>
      <c r="K1382">
        <v>1210665.898</v>
      </c>
      <c r="L1382">
        <v>171.774</v>
      </c>
      <c r="O1382" t="s">
        <v>85</v>
      </c>
      <c r="R1382">
        <v>9.0863040000000002</v>
      </c>
      <c r="S1382" s="3">
        <v>1255</v>
      </c>
      <c r="T1382">
        <v>588892.56999999995</v>
      </c>
      <c r="U1382">
        <v>1206530.9040000001</v>
      </c>
      <c r="V1382">
        <v>174.68600000000001</v>
      </c>
      <c r="W1382">
        <v>5.0000000000000001E-3</v>
      </c>
      <c r="X1382">
        <v>1.4359999999999999</v>
      </c>
      <c r="Y1382" t="s">
        <v>10</v>
      </c>
    </row>
    <row r="1383" spans="1:25" x14ac:dyDescent="0.25">
      <c r="A1383">
        <v>1614</v>
      </c>
      <c r="B1383">
        <f t="shared" si="84"/>
        <v>-586321.76199999999</v>
      </c>
      <c r="C1383">
        <f t="shared" si="85"/>
        <v>-1210584.3770000001</v>
      </c>
      <c r="D1383">
        <f t="shared" si="86"/>
        <v>171.06100000000001</v>
      </c>
      <c r="E1383" t="str">
        <f t="shared" si="87"/>
        <v>HMK3.4</v>
      </c>
      <c r="I1383">
        <v>1614</v>
      </c>
      <c r="J1383">
        <v>586321.76199999999</v>
      </c>
      <c r="K1383">
        <v>1210584.3770000001</v>
      </c>
      <c r="L1383">
        <v>171.06100000000001</v>
      </c>
      <c r="O1383" t="s">
        <v>86</v>
      </c>
      <c r="R1383">
        <v>9.0932480000000009</v>
      </c>
      <c r="S1383" s="3">
        <v>1256</v>
      </c>
      <c r="T1383">
        <v>588898.18299999996</v>
      </c>
      <c r="U1383">
        <v>1206526.8149999999</v>
      </c>
      <c r="V1383">
        <v>174.69</v>
      </c>
      <c r="W1383">
        <v>5.0000000000000001E-3</v>
      </c>
      <c r="X1383">
        <v>1.4330000000000001</v>
      </c>
      <c r="Y1383" t="s">
        <v>10</v>
      </c>
    </row>
    <row r="1384" spans="1:25" x14ac:dyDescent="0.25">
      <c r="A1384">
        <v>1615</v>
      </c>
      <c r="B1384">
        <f t="shared" si="84"/>
        <v>-586393.04700000002</v>
      </c>
      <c r="C1384">
        <f t="shared" si="85"/>
        <v>-1210513.8799999999</v>
      </c>
      <c r="D1384">
        <f t="shared" si="86"/>
        <v>171.20500000000001</v>
      </c>
      <c r="E1384" t="str">
        <f t="shared" si="87"/>
        <v>HMK3.5</v>
      </c>
      <c r="I1384">
        <v>1615</v>
      </c>
      <c r="J1384">
        <v>586393.04700000002</v>
      </c>
      <c r="K1384">
        <v>1210513.8799999999</v>
      </c>
      <c r="L1384">
        <v>171.20500000000001</v>
      </c>
      <c r="O1384" t="s">
        <v>87</v>
      </c>
      <c r="R1384">
        <v>9.1069270000000007</v>
      </c>
      <c r="S1384" s="3">
        <v>1258</v>
      </c>
      <c r="T1384">
        <v>588909.23199999996</v>
      </c>
      <c r="U1384">
        <v>1206518.7509999999</v>
      </c>
      <c r="V1384">
        <v>174.7</v>
      </c>
      <c r="W1384">
        <v>1.0999999999999999E-2</v>
      </c>
      <c r="X1384">
        <v>1.4350000000000001</v>
      </c>
      <c r="Y1384" t="s">
        <v>10</v>
      </c>
    </row>
    <row r="1385" spans="1:25" x14ac:dyDescent="0.25">
      <c r="A1385">
        <v>1616</v>
      </c>
      <c r="B1385">
        <f t="shared" si="84"/>
        <v>-586465.04200000002</v>
      </c>
      <c r="C1385">
        <f t="shared" si="85"/>
        <v>-1210444.1000000001</v>
      </c>
      <c r="D1385">
        <f t="shared" si="86"/>
        <v>170.995</v>
      </c>
      <c r="E1385" t="str">
        <f t="shared" si="87"/>
        <v>HMK3.6</v>
      </c>
      <c r="I1385">
        <v>1616</v>
      </c>
      <c r="J1385">
        <v>586465.04200000002</v>
      </c>
      <c r="K1385">
        <v>1210444.1000000001</v>
      </c>
      <c r="L1385">
        <v>170.995</v>
      </c>
      <c r="O1385" t="s">
        <v>88</v>
      </c>
      <c r="R1385">
        <v>9.1141690000000004</v>
      </c>
      <c r="S1385" s="3">
        <v>1259</v>
      </c>
      <c r="T1385">
        <v>588915.07799999998</v>
      </c>
      <c r="U1385">
        <v>1206514.476</v>
      </c>
      <c r="V1385">
        <v>174.714</v>
      </c>
      <c r="W1385">
        <v>8.9999999999999993E-3</v>
      </c>
      <c r="X1385">
        <v>1.4370000000000001</v>
      </c>
      <c r="Y1385" t="s">
        <v>10</v>
      </c>
    </row>
    <row r="1386" spans="1:25" x14ac:dyDescent="0.25">
      <c r="A1386">
        <v>1617</v>
      </c>
      <c r="B1386">
        <f t="shared" si="84"/>
        <v>-586552.63600000006</v>
      </c>
      <c r="C1386">
        <f t="shared" si="85"/>
        <v>-1210396.067</v>
      </c>
      <c r="D1386">
        <f t="shared" si="86"/>
        <v>171.05500000000001</v>
      </c>
      <c r="E1386" t="str">
        <f t="shared" si="87"/>
        <v>HMK3.7</v>
      </c>
      <c r="I1386">
        <v>1617</v>
      </c>
      <c r="J1386">
        <v>586552.63600000006</v>
      </c>
      <c r="K1386">
        <v>1210396.067</v>
      </c>
      <c r="L1386">
        <v>171.05500000000001</v>
      </c>
      <c r="O1386" t="s">
        <v>89</v>
      </c>
      <c r="R1386">
        <v>9.121893</v>
      </c>
      <c r="S1386" s="3">
        <v>1260</v>
      </c>
      <c r="T1386">
        <v>588921.30799999996</v>
      </c>
      <c r="U1386">
        <v>1206509.9099999999</v>
      </c>
      <c r="V1386">
        <v>174.726</v>
      </c>
      <c r="W1386">
        <v>6.0000000000000001E-3</v>
      </c>
      <c r="X1386">
        <v>1.4379999999999999</v>
      </c>
      <c r="Y1386" t="s">
        <v>10</v>
      </c>
    </row>
    <row r="1387" spans="1:25" x14ac:dyDescent="0.25">
      <c r="A1387">
        <v>1618</v>
      </c>
      <c r="B1387">
        <f t="shared" si="84"/>
        <v>-586574.63699999999</v>
      </c>
      <c r="C1387">
        <f t="shared" si="85"/>
        <v>-1210383.175</v>
      </c>
      <c r="D1387">
        <f t="shared" si="86"/>
        <v>170.52799999999999</v>
      </c>
      <c r="E1387" t="str">
        <f t="shared" si="87"/>
        <v>PROP</v>
      </c>
      <c r="I1387">
        <v>1618</v>
      </c>
      <c r="J1387">
        <v>586574.63699999999</v>
      </c>
      <c r="K1387">
        <v>1210383.175</v>
      </c>
      <c r="L1387">
        <v>170.52799999999999</v>
      </c>
      <c r="O1387" t="s">
        <v>16</v>
      </c>
      <c r="R1387">
        <v>9.1295559999999991</v>
      </c>
      <c r="S1387" s="3">
        <v>1261</v>
      </c>
      <c r="T1387">
        <v>588927.49</v>
      </c>
      <c r="U1387">
        <v>1206505.3810000001</v>
      </c>
      <c r="V1387">
        <v>174.751</v>
      </c>
      <c r="W1387">
        <v>5.0000000000000001E-3</v>
      </c>
      <c r="X1387">
        <v>1.4350000000000001</v>
      </c>
      <c r="Y1387" t="s">
        <v>10</v>
      </c>
    </row>
    <row r="1388" spans="1:25" x14ac:dyDescent="0.25">
      <c r="A1388">
        <v>1619</v>
      </c>
      <c r="B1388">
        <f t="shared" si="84"/>
        <v>-586572.01199999999</v>
      </c>
      <c r="C1388">
        <f t="shared" si="85"/>
        <v>-1210378.412</v>
      </c>
      <c r="D1388">
        <f t="shared" si="86"/>
        <v>170.453</v>
      </c>
      <c r="E1388" t="str">
        <f t="shared" si="87"/>
        <v>PROP</v>
      </c>
      <c r="I1388">
        <v>1619</v>
      </c>
      <c r="J1388">
        <v>586572.01199999999</v>
      </c>
      <c r="K1388">
        <v>1210378.412</v>
      </c>
      <c r="L1388">
        <v>170.453</v>
      </c>
      <c r="O1388" t="s">
        <v>16</v>
      </c>
      <c r="R1388">
        <v>9.1370009999999997</v>
      </c>
      <c r="S1388" s="3">
        <v>1262</v>
      </c>
      <c r="T1388">
        <v>588933.49600000004</v>
      </c>
      <c r="U1388">
        <v>1206500.983</v>
      </c>
      <c r="V1388">
        <v>174.78</v>
      </c>
      <c r="W1388">
        <v>7.0000000000000001E-3</v>
      </c>
      <c r="X1388">
        <v>1.4319999999999999</v>
      </c>
      <c r="Y1388" t="s">
        <v>10</v>
      </c>
    </row>
    <row r="1389" spans="1:25" x14ac:dyDescent="0.25">
      <c r="A1389">
        <v>1620</v>
      </c>
      <c r="B1389">
        <f t="shared" si="84"/>
        <v>-586576.21600000001</v>
      </c>
      <c r="C1389">
        <f t="shared" si="85"/>
        <v>-1210382.3600000001</v>
      </c>
      <c r="D1389">
        <f t="shared" si="86"/>
        <v>170.553</v>
      </c>
      <c r="E1389" t="str">
        <f t="shared" si="87"/>
        <v>PROP</v>
      </c>
      <c r="I1389">
        <v>1620</v>
      </c>
      <c r="J1389">
        <v>586576.21600000001</v>
      </c>
      <c r="K1389">
        <v>1210382.3600000001</v>
      </c>
      <c r="L1389">
        <v>170.553</v>
      </c>
      <c r="O1389" t="s">
        <v>16</v>
      </c>
      <c r="R1389">
        <v>9.1443739999999991</v>
      </c>
      <c r="S1389" s="3">
        <v>1263</v>
      </c>
      <c r="T1389">
        <v>588939.451</v>
      </c>
      <c r="U1389">
        <v>1206496.635</v>
      </c>
      <c r="V1389">
        <v>174.76900000000001</v>
      </c>
      <c r="W1389">
        <v>-1E-3</v>
      </c>
      <c r="X1389">
        <v>1.4359999999999999</v>
      </c>
      <c r="Y1389" t="s">
        <v>10</v>
      </c>
    </row>
    <row r="1390" spans="1:25" x14ac:dyDescent="0.25">
      <c r="A1390">
        <v>1621</v>
      </c>
      <c r="B1390">
        <f t="shared" si="84"/>
        <v>-586573.647</v>
      </c>
      <c r="C1390">
        <f t="shared" si="85"/>
        <v>-1210377.5830000001</v>
      </c>
      <c r="D1390">
        <f t="shared" si="86"/>
        <v>170.47800000000001</v>
      </c>
      <c r="E1390" t="str">
        <f t="shared" si="87"/>
        <v>PROP</v>
      </c>
      <c r="I1390">
        <v>1621</v>
      </c>
      <c r="J1390">
        <v>586573.647</v>
      </c>
      <c r="K1390">
        <v>1210377.5830000001</v>
      </c>
      <c r="L1390">
        <v>170.47800000000001</v>
      </c>
      <c r="O1390" t="s">
        <v>16</v>
      </c>
      <c r="R1390">
        <v>9.1455409999999997</v>
      </c>
      <c r="S1390" s="3">
        <v>1264</v>
      </c>
      <c r="T1390">
        <v>588940.39399999997</v>
      </c>
      <c r="U1390">
        <v>1206495.9480000001</v>
      </c>
      <c r="V1390">
        <v>174.75899999999999</v>
      </c>
      <c r="W1390">
        <v>-2E-3</v>
      </c>
      <c r="X1390">
        <v>1.4319999999999999</v>
      </c>
      <c r="Y1390" t="s">
        <v>10</v>
      </c>
    </row>
    <row r="1391" spans="1:25" x14ac:dyDescent="0.25">
      <c r="A1391">
        <v>1622</v>
      </c>
      <c r="B1391">
        <f t="shared" si="84"/>
        <v>-586636.81900000002</v>
      </c>
      <c r="C1391">
        <f t="shared" si="85"/>
        <v>-1210341.3289999999</v>
      </c>
      <c r="D1391">
        <f t="shared" si="86"/>
        <v>170.95599999999999</v>
      </c>
      <c r="E1391" t="str">
        <f t="shared" si="87"/>
        <v>HMK3.8</v>
      </c>
      <c r="I1391">
        <v>1622</v>
      </c>
      <c r="J1391">
        <v>586636.81900000002</v>
      </c>
      <c r="K1391">
        <v>1210341.3289999999</v>
      </c>
      <c r="L1391">
        <v>170.95599999999999</v>
      </c>
      <c r="O1391" t="s">
        <v>90</v>
      </c>
      <c r="R1391">
        <v>9.1471260000000001</v>
      </c>
      <c r="S1391" s="3">
        <v>1265</v>
      </c>
      <c r="T1391">
        <v>588941.67500000005</v>
      </c>
      <c r="U1391">
        <v>1206495.014</v>
      </c>
      <c r="V1391">
        <v>174.74199999999999</v>
      </c>
      <c r="W1391">
        <v>-2E-3</v>
      </c>
      <c r="X1391">
        <v>1.4279999999999999</v>
      </c>
      <c r="Y1391" t="s">
        <v>10</v>
      </c>
    </row>
    <row r="1392" spans="1:25" x14ac:dyDescent="0.25">
      <c r="A1392">
        <v>1623</v>
      </c>
      <c r="B1392">
        <f t="shared" si="84"/>
        <v>-586727.00699999998</v>
      </c>
      <c r="C1392">
        <f t="shared" si="85"/>
        <v>-1210298.105</v>
      </c>
      <c r="D1392">
        <f t="shared" si="86"/>
        <v>171.43299999999999</v>
      </c>
      <c r="E1392" t="str">
        <f t="shared" si="87"/>
        <v>HMK3.9</v>
      </c>
      <c r="I1392">
        <v>1623</v>
      </c>
      <c r="J1392">
        <v>586727.00699999998</v>
      </c>
      <c r="K1392">
        <v>1210298.105</v>
      </c>
      <c r="L1392">
        <v>171.43299999999999</v>
      </c>
      <c r="O1392" t="s">
        <v>91</v>
      </c>
      <c r="R1392">
        <v>1.1083449999999999</v>
      </c>
      <c r="S1392" s="3">
        <v>153</v>
      </c>
      <c r="T1392">
        <v>585555.022</v>
      </c>
      <c r="U1392">
        <v>1212318.6969999999</v>
      </c>
      <c r="V1392">
        <v>169.07400000000001</v>
      </c>
      <c r="W1392">
        <v>-1E-3</v>
      </c>
      <c r="X1392">
        <v>1.4410000000000001</v>
      </c>
      <c r="Y1392" t="s">
        <v>17</v>
      </c>
    </row>
    <row r="1393" spans="1:25" x14ac:dyDescent="0.25">
      <c r="A1393">
        <v>1624</v>
      </c>
      <c r="B1393">
        <f t="shared" si="84"/>
        <v>-586811.17299999995</v>
      </c>
      <c r="C1393">
        <f t="shared" si="85"/>
        <v>-1210243.57</v>
      </c>
      <c r="D1393">
        <f t="shared" si="86"/>
        <v>172.26400000000001</v>
      </c>
      <c r="E1393" t="str">
        <f t="shared" si="87"/>
        <v>HMK4.0</v>
      </c>
      <c r="I1393">
        <v>1624</v>
      </c>
      <c r="J1393">
        <v>586811.17299999995</v>
      </c>
      <c r="K1393">
        <v>1210243.57</v>
      </c>
      <c r="L1393">
        <v>172.26400000000001</v>
      </c>
      <c r="O1393" t="s">
        <v>92</v>
      </c>
      <c r="R1393">
        <v>1.1144080000000001</v>
      </c>
      <c r="S1393" s="3">
        <v>154</v>
      </c>
      <c r="T1393">
        <v>585556.93000000005</v>
      </c>
      <c r="U1393">
        <v>1212312.9410000001</v>
      </c>
      <c r="V1393">
        <v>169.113</v>
      </c>
      <c r="W1393">
        <v>-7.0000000000000001E-3</v>
      </c>
      <c r="X1393">
        <v>1.4359999999999999</v>
      </c>
      <c r="Y1393" t="s">
        <v>17</v>
      </c>
    </row>
    <row r="1394" spans="1:25" x14ac:dyDescent="0.25">
      <c r="A1394">
        <v>1625</v>
      </c>
      <c r="B1394">
        <f t="shared" si="84"/>
        <v>-586901.46400000004</v>
      </c>
      <c r="C1394">
        <f t="shared" si="85"/>
        <v>-1210200.183</v>
      </c>
      <c r="D1394">
        <f t="shared" si="86"/>
        <v>171.71799999999999</v>
      </c>
      <c r="E1394" t="str">
        <f t="shared" si="87"/>
        <v>HMK4.1</v>
      </c>
      <c r="I1394">
        <v>1625</v>
      </c>
      <c r="J1394">
        <v>586901.46400000004</v>
      </c>
      <c r="K1394">
        <v>1210200.183</v>
      </c>
      <c r="L1394">
        <v>171.71799999999999</v>
      </c>
      <c r="O1394" t="s">
        <v>93</v>
      </c>
      <c r="R1394">
        <v>1.796397</v>
      </c>
      <c r="S1394" s="3">
        <v>257</v>
      </c>
      <c r="T1394">
        <v>585672.02500000002</v>
      </c>
      <c r="U1394">
        <v>1211646.085</v>
      </c>
      <c r="V1394">
        <v>168.488</v>
      </c>
      <c r="W1394">
        <v>3.0000000000000001E-3</v>
      </c>
      <c r="X1394">
        <v>1.4359999999999999</v>
      </c>
      <c r="Y1394" t="s">
        <v>17</v>
      </c>
    </row>
    <row r="1395" spans="1:25" x14ac:dyDescent="0.25">
      <c r="A1395">
        <v>1626</v>
      </c>
      <c r="B1395">
        <f t="shared" si="84"/>
        <v>-586985.44900000002</v>
      </c>
      <c r="C1395">
        <f t="shared" si="85"/>
        <v>-1210145.412</v>
      </c>
      <c r="D1395">
        <f t="shared" si="86"/>
        <v>171.489</v>
      </c>
      <c r="E1395" t="str">
        <f t="shared" si="87"/>
        <v>HMK4.2</v>
      </c>
      <c r="I1395">
        <v>1626</v>
      </c>
      <c r="J1395">
        <v>586985.44900000002</v>
      </c>
      <c r="K1395">
        <v>1210145.412</v>
      </c>
      <c r="L1395">
        <v>171.489</v>
      </c>
      <c r="O1395" t="s">
        <v>94</v>
      </c>
      <c r="R1395">
        <v>1.805307</v>
      </c>
      <c r="S1395" s="3">
        <v>259</v>
      </c>
      <c r="T1395">
        <v>585674.45299999998</v>
      </c>
      <c r="U1395">
        <v>1211637.5120000001</v>
      </c>
      <c r="V1395">
        <v>168.41399999999999</v>
      </c>
      <c r="W1395">
        <v>2E-3</v>
      </c>
      <c r="X1395">
        <v>1.4390000000000001</v>
      </c>
      <c r="Y1395" t="s">
        <v>17</v>
      </c>
    </row>
    <row r="1396" spans="1:25" x14ac:dyDescent="0.25">
      <c r="A1396">
        <v>1627</v>
      </c>
      <c r="B1396">
        <f t="shared" si="84"/>
        <v>-587075.80299999996</v>
      </c>
      <c r="C1396">
        <f t="shared" si="85"/>
        <v>-1210102.1599999999</v>
      </c>
      <c r="D1396">
        <f t="shared" si="86"/>
        <v>171.88200000000001</v>
      </c>
      <c r="E1396" t="str">
        <f t="shared" si="87"/>
        <v>HMK4.3</v>
      </c>
      <c r="I1396">
        <v>1627</v>
      </c>
      <c r="J1396">
        <v>587075.80299999996</v>
      </c>
      <c r="K1396">
        <v>1210102.1599999999</v>
      </c>
      <c r="L1396">
        <v>171.88200000000001</v>
      </c>
      <c r="O1396" t="s">
        <v>95</v>
      </c>
      <c r="R1396">
        <v>2.2300810000000002</v>
      </c>
      <c r="S1396" s="3">
        <v>317</v>
      </c>
      <c r="T1396">
        <v>585816.95799999998</v>
      </c>
      <c r="U1396">
        <v>1211239.138</v>
      </c>
      <c r="V1396">
        <v>166.297</v>
      </c>
      <c r="W1396">
        <v>2.8000000000000001E-2</v>
      </c>
      <c r="X1396">
        <v>1.4530000000000001</v>
      </c>
      <c r="Y1396" t="s">
        <v>17</v>
      </c>
    </row>
    <row r="1397" spans="1:25" x14ac:dyDescent="0.25">
      <c r="A1397">
        <v>1628</v>
      </c>
      <c r="B1397">
        <f t="shared" si="84"/>
        <v>-587152.03</v>
      </c>
      <c r="C1397">
        <f t="shared" si="85"/>
        <v>-1210058.76</v>
      </c>
      <c r="D1397">
        <f t="shared" si="86"/>
        <v>171.517</v>
      </c>
      <c r="E1397" t="str">
        <f t="shared" si="87"/>
        <v>PROP</v>
      </c>
      <c r="I1397">
        <v>1628</v>
      </c>
      <c r="J1397">
        <v>587152.03</v>
      </c>
      <c r="K1397">
        <v>1210058.76</v>
      </c>
      <c r="L1397">
        <v>171.517</v>
      </c>
      <c r="O1397" t="s">
        <v>16</v>
      </c>
      <c r="R1397">
        <v>2.2388089999999998</v>
      </c>
      <c r="S1397" s="3">
        <v>319</v>
      </c>
      <c r="T1397">
        <v>585822.36699999997</v>
      </c>
      <c r="U1397">
        <v>1211232.291</v>
      </c>
      <c r="V1397">
        <v>166.262</v>
      </c>
      <c r="W1397">
        <v>3.5999999999999997E-2</v>
      </c>
      <c r="X1397">
        <v>1.4490000000000001</v>
      </c>
      <c r="Y1397" t="s">
        <v>17</v>
      </c>
    </row>
    <row r="1398" spans="1:25" x14ac:dyDescent="0.25">
      <c r="A1398">
        <v>1629</v>
      </c>
      <c r="B1398">
        <f t="shared" si="84"/>
        <v>-587149.36399999994</v>
      </c>
      <c r="C1398">
        <f t="shared" si="85"/>
        <v>-1210054.007</v>
      </c>
      <c r="D1398">
        <f t="shared" si="86"/>
        <v>171.44399999999999</v>
      </c>
      <c r="E1398" t="str">
        <f t="shared" si="87"/>
        <v>PROP</v>
      </c>
      <c r="I1398">
        <v>1629</v>
      </c>
      <c r="J1398">
        <v>587149.36399999994</v>
      </c>
      <c r="K1398">
        <v>1210054.007</v>
      </c>
      <c r="L1398">
        <v>171.44399999999999</v>
      </c>
      <c r="O1398" t="s">
        <v>16</v>
      </c>
      <c r="R1398">
        <v>2.7309600000000001</v>
      </c>
      <c r="S1398" s="3">
        <v>389</v>
      </c>
      <c r="T1398">
        <v>586114.27599999995</v>
      </c>
      <c r="U1398">
        <v>1210845.0330000001</v>
      </c>
      <c r="V1398">
        <v>169.29400000000001</v>
      </c>
      <c r="W1398">
        <v>5.0000000000000001E-3</v>
      </c>
      <c r="X1398">
        <v>1.44</v>
      </c>
      <c r="Y1398" t="s">
        <v>17</v>
      </c>
    </row>
    <row r="1399" spans="1:25" x14ac:dyDescent="0.25">
      <c r="A1399">
        <v>1630</v>
      </c>
      <c r="B1399">
        <f t="shared" si="84"/>
        <v>-587153.29</v>
      </c>
      <c r="C1399">
        <f t="shared" si="85"/>
        <v>-1210057.9369999999</v>
      </c>
      <c r="D1399">
        <f t="shared" si="86"/>
        <v>171.536</v>
      </c>
      <c r="E1399" t="str">
        <f t="shared" si="87"/>
        <v>PROP</v>
      </c>
      <c r="I1399">
        <v>1630</v>
      </c>
      <c r="J1399">
        <v>587153.29</v>
      </c>
      <c r="K1399">
        <v>1210057.9369999999</v>
      </c>
      <c r="L1399">
        <v>171.536</v>
      </c>
      <c r="O1399" t="s">
        <v>16</v>
      </c>
      <c r="R1399">
        <v>2.7350289999999999</v>
      </c>
      <c r="S1399" s="3">
        <v>390</v>
      </c>
      <c r="T1399">
        <v>586116.76500000001</v>
      </c>
      <c r="U1399">
        <v>1210841.8130000001</v>
      </c>
      <c r="V1399">
        <v>169.34</v>
      </c>
      <c r="W1399">
        <v>0</v>
      </c>
      <c r="X1399">
        <v>1.44</v>
      </c>
      <c r="Y1399" t="s">
        <v>17</v>
      </c>
    </row>
    <row r="1400" spans="1:25" x14ac:dyDescent="0.25">
      <c r="A1400">
        <v>1631</v>
      </c>
      <c r="B1400">
        <f t="shared" si="84"/>
        <v>-587150.88199999998</v>
      </c>
      <c r="C1400">
        <f t="shared" si="85"/>
        <v>-1210053.186</v>
      </c>
      <c r="D1400">
        <f t="shared" si="86"/>
        <v>171.43</v>
      </c>
      <c r="E1400" t="str">
        <f t="shared" si="87"/>
        <v>PROP</v>
      </c>
      <c r="I1400">
        <v>1631</v>
      </c>
      <c r="J1400">
        <v>587150.88199999998</v>
      </c>
      <c r="K1400">
        <v>1210053.186</v>
      </c>
      <c r="L1400">
        <v>171.43</v>
      </c>
      <c r="O1400" t="s">
        <v>16</v>
      </c>
      <c r="R1400">
        <v>5.5619430000000003</v>
      </c>
      <c r="S1400" s="3">
        <v>768</v>
      </c>
      <c r="T1400">
        <v>588425.804</v>
      </c>
      <c r="U1400">
        <v>1209307.0290000001</v>
      </c>
      <c r="V1400">
        <v>185.02799999999999</v>
      </c>
      <c r="W1400">
        <v>-7.1999999999999995E-2</v>
      </c>
      <c r="X1400">
        <v>1.4550000000000001</v>
      </c>
      <c r="Y1400" t="s">
        <v>17</v>
      </c>
    </row>
    <row r="1401" spans="1:25" x14ac:dyDescent="0.25">
      <c r="A1401">
        <v>1632</v>
      </c>
      <c r="B1401">
        <f t="shared" si="84"/>
        <v>-587159.61899999995</v>
      </c>
      <c r="C1401">
        <f t="shared" si="85"/>
        <v>-1210047.453</v>
      </c>
      <c r="D1401">
        <f t="shared" si="86"/>
        <v>171.97300000000001</v>
      </c>
      <c r="E1401" t="str">
        <f t="shared" si="87"/>
        <v>HMK4.4</v>
      </c>
      <c r="I1401">
        <v>1632</v>
      </c>
      <c r="J1401">
        <v>587159.61899999995</v>
      </c>
      <c r="K1401">
        <v>1210047.453</v>
      </c>
      <c r="L1401">
        <v>171.97300000000001</v>
      </c>
      <c r="O1401" t="s">
        <v>96</v>
      </c>
      <c r="R1401">
        <v>5.5659619999999999</v>
      </c>
      <c r="S1401" s="3">
        <v>769</v>
      </c>
      <c r="T1401">
        <v>588428.44200000004</v>
      </c>
      <c r="U1401">
        <v>1209303.996</v>
      </c>
      <c r="V1401">
        <v>185.011</v>
      </c>
      <c r="W1401">
        <v>-6.8000000000000005E-2</v>
      </c>
      <c r="X1401">
        <v>1.462</v>
      </c>
      <c r="Y1401" t="s">
        <v>17</v>
      </c>
    </row>
    <row r="1402" spans="1:25" x14ac:dyDescent="0.25">
      <c r="A1402">
        <v>1633</v>
      </c>
      <c r="B1402">
        <f t="shared" si="84"/>
        <v>-587250.19299999997</v>
      </c>
      <c r="C1402">
        <f t="shared" si="85"/>
        <v>-1210004.1810000001</v>
      </c>
      <c r="D1402">
        <f t="shared" si="86"/>
        <v>172.51900000000001</v>
      </c>
      <c r="E1402" t="str">
        <f t="shared" si="87"/>
        <v>HMK4.5</v>
      </c>
      <c r="I1402">
        <v>1633</v>
      </c>
      <c r="J1402">
        <v>587250.19299999997</v>
      </c>
      <c r="K1402">
        <v>1210004.1810000001</v>
      </c>
      <c r="L1402">
        <v>172.51900000000001</v>
      </c>
      <c r="O1402" t="s">
        <v>97</v>
      </c>
      <c r="R1402">
        <v>6.2203179999999998</v>
      </c>
      <c r="S1402" s="3">
        <v>858</v>
      </c>
      <c r="T1402">
        <v>588374.62399999995</v>
      </c>
      <c r="U1402">
        <v>1208694.7</v>
      </c>
      <c r="V1402">
        <v>179.14699999999999</v>
      </c>
      <c r="W1402">
        <v>7.4999999999999997E-2</v>
      </c>
      <c r="X1402">
        <v>1.448</v>
      </c>
      <c r="Y1402" t="s">
        <v>17</v>
      </c>
    </row>
    <row r="1403" spans="1:25" x14ac:dyDescent="0.25">
      <c r="A1403">
        <v>1634</v>
      </c>
      <c r="B1403">
        <f t="shared" si="84"/>
        <v>-587334.28599999996</v>
      </c>
      <c r="C1403">
        <f t="shared" si="85"/>
        <v>-1209949.4650000001</v>
      </c>
      <c r="D1403">
        <f t="shared" si="86"/>
        <v>173.18199999999999</v>
      </c>
      <c r="E1403" t="str">
        <f t="shared" si="87"/>
        <v>HMK4.6</v>
      </c>
      <c r="I1403">
        <v>1634</v>
      </c>
      <c r="J1403">
        <v>587334.28599999996</v>
      </c>
      <c r="K1403">
        <v>1209949.4650000001</v>
      </c>
      <c r="L1403">
        <v>173.18199999999999</v>
      </c>
      <c r="O1403" t="s">
        <v>98</v>
      </c>
      <c r="R1403">
        <v>6.2249879999999997</v>
      </c>
      <c r="S1403" s="3">
        <v>859</v>
      </c>
      <c r="T1403">
        <v>588375.28399999999</v>
      </c>
      <c r="U1403">
        <v>1208690.078</v>
      </c>
      <c r="V1403">
        <v>179.06100000000001</v>
      </c>
      <c r="W1403">
        <v>0.09</v>
      </c>
      <c r="X1403">
        <v>1.4490000000000001</v>
      </c>
      <c r="Y1403" t="s">
        <v>17</v>
      </c>
    </row>
    <row r="1404" spans="1:25" x14ac:dyDescent="0.25">
      <c r="A1404">
        <v>1635</v>
      </c>
      <c r="B1404">
        <f t="shared" si="84"/>
        <v>-587424.47900000005</v>
      </c>
      <c r="C1404">
        <f t="shared" si="85"/>
        <v>-1209906.1499999999</v>
      </c>
      <c r="D1404">
        <f t="shared" si="86"/>
        <v>174.25299999999999</v>
      </c>
      <c r="E1404" t="str">
        <f t="shared" si="87"/>
        <v>HMK4.7</v>
      </c>
      <c r="I1404">
        <v>1635</v>
      </c>
      <c r="J1404">
        <v>587424.47900000005</v>
      </c>
      <c r="K1404">
        <v>1209906.1499999999</v>
      </c>
      <c r="L1404">
        <v>174.25299999999999</v>
      </c>
      <c r="O1404" t="s">
        <v>99</v>
      </c>
      <c r="R1404">
        <v>6.8426970000000003</v>
      </c>
      <c r="S1404" s="3">
        <v>944</v>
      </c>
      <c r="T1404">
        <v>588828.52300000004</v>
      </c>
      <c r="U1404">
        <v>1208298.186</v>
      </c>
      <c r="V1404">
        <v>170.108</v>
      </c>
      <c r="W1404">
        <v>-7.9000000000000001E-2</v>
      </c>
      <c r="X1404">
        <v>1.4570000000000001</v>
      </c>
      <c r="Y1404" t="s">
        <v>17</v>
      </c>
    </row>
    <row r="1405" spans="1:25" x14ac:dyDescent="0.25">
      <c r="A1405">
        <v>1636</v>
      </c>
      <c r="B1405">
        <f t="shared" si="84"/>
        <v>-587507.83299999998</v>
      </c>
      <c r="C1405">
        <f t="shared" si="85"/>
        <v>-1209852.031</v>
      </c>
      <c r="D1405">
        <f t="shared" si="86"/>
        <v>174.387</v>
      </c>
      <c r="E1405" t="str">
        <f t="shared" si="87"/>
        <v>HMK4.8</v>
      </c>
      <c r="I1405">
        <v>1636</v>
      </c>
      <c r="J1405">
        <v>587507.83299999998</v>
      </c>
      <c r="K1405">
        <v>1209852.031</v>
      </c>
      <c r="L1405">
        <v>174.387</v>
      </c>
      <c r="O1405" t="s">
        <v>100</v>
      </c>
      <c r="R1405">
        <v>6.8467079999999996</v>
      </c>
      <c r="S1405" s="3">
        <v>945</v>
      </c>
      <c r="T1405">
        <v>588830.31499999994</v>
      </c>
      <c r="U1405">
        <v>1208294.5970000001</v>
      </c>
      <c r="V1405">
        <v>170.05799999999999</v>
      </c>
      <c r="W1405">
        <v>-7.2999999999999995E-2</v>
      </c>
      <c r="X1405">
        <v>1.456</v>
      </c>
      <c r="Y1405" t="s">
        <v>17</v>
      </c>
    </row>
    <row r="1406" spans="1:25" x14ac:dyDescent="0.25">
      <c r="A1406">
        <v>1637</v>
      </c>
      <c r="B1406">
        <f t="shared" si="84"/>
        <v>-587595.79299999995</v>
      </c>
      <c r="C1406">
        <f t="shared" si="85"/>
        <v>-1209802.1499999999</v>
      </c>
      <c r="D1406">
        <f t="shared" si="86"/>
        <v>175.71100000000001</v>
      </c>
      <c r="E1406" t="str">
        <f t="shared" si="87"/>
        <v>HMK4.9</v>
      </c>
      <c r="I1406">
        <v>1637</v>
      </c>
      <c r="J1406">
        <v>587595.79299999995</v>
      </c>
      <c r="K1406">
        <v>1209802.1499999999</v>
      </c>
      <c r="L1406">
        <v>175.71100000000001</v>
      </c>
      <c r="O1406" t="s">
        <v>101</v>
      </c>
      <c r="R1406">
        <v>7.3691990000000001</v>
      </c>
      <c r="S1406" s="3">
        <v>1016</v>
      </c>
      <c r="T1406">
        <v>588799.995</v>
      </c>
      <c r="U1406">
        <v>1207780.9539999999</v>
      </c>
      <c r="V1406">
        <v>167.20500000000001</v>
      </c>
      <c r="W1406">
        <v>-0.08</v>
      </c>
      <c r="X1406">
        <v>1.448</v>
      </c>
      <c r="Y1406" t="s">
        <v>17</v>
      </c>
    </row>
    <row r="1407" spans="1:25" x14ac:dyDescent="0.25">
      <c r="A1407">
        <v>1638</v>
      </c>
      <c r="B1407">
        <f t="shared" si="84"/>
        <v>-587650.46100000001</v>
      </c>
      <c r="C1407">
        <f t="shared" si="85"/>
        <v>-1209717.939</v>
      </c>
      <c r="D1407">
        <f t="shared" si="86"/>
        <v>177.35</v>
      </c>
      <c r="E1407" t="str">
        <f t="shared" si="87"/>
        <v>HMK5.0</v>
      </c>
      <c r="I1407">
        <v>1638</v>
      </c>
      <c r="J1407">
        <v>587650.46100000001</v>
      </c>
      <c r="K1407">
        <v>1209717.939</v>
      </c>
      <c r="L1407">
        <v>177.35</v>
      </c>
      <c r="O1407" t="s">
        <v>102</v>
      </c>
      <c r="R1407">
        <v>7.3732379999999997</v>
      </c>
      <c r="S1407" s="3">
        <v>1017</v>
      </c>
      <c r="T1407">
        <v>588797.92500000005</v>
      </c>
      <c r="U1407">
        <v>1207777.486</v>
      </c>
      <c r="V1407">
        <v>167.22200000000001</v>
      </c>
      <c r="W1407">
        <v>-8.1000000000000003E-2</v>
      </c>
      <c r="X1407">
        <v>1.446</v>
      </c>
      <c r="Y1407" t="s">
        <v>17</v>
      </c>
    </row>
    <row r="1408" spans="1:25" x14ac:dyDescent="0.25">
      <c r="A1408">
        <v>1639</v>
      </c>
      <c r="B1408">
        <f t="shared" si="84"/>
        <v>-587712.11800000002</v>
      </c>
      <c r="C1408">
        <f t="shared" si="85"/>
        <v>-1209639.2080000001</v>
      </c>
      <c r="D1408">
        <f t="shared" si="86"/>
        <v>177.904</v>
      </c>
      <c r="E1408" t="str">
        <f t="shared" si="87"/>
        <v>HMK5.1</v>
      </c>
      <c r="I1408">
        <v>1639</v>
      </c>
      <c r="J1408">
        <v>587712.11800000002</v>
      </c>
      <c r="K1408">
        <v>1209639.2080000001</v>
      </c>
      <c r="L1408">
        <v>177.904</v>
      </c>
      <c r="O1408" t="s">
        <v>103</v>
      </c>
      <c r="R1408">
        <v>8.6942640000000004</v>
      </c>
      <c r="S1408" s="3">
        <v>1195</v>
      </c>
      <c r="T1408">
        <v>588576.04299999995</v>
      </c>
      <c r="U1408">
        <v>1206762.2169999999</v>
      </c>
      <c r="V1408">
        <v>174.18600000000001</v>
      </c>
      <c r="W1408">
        <v>-2E-3</v>
      </c>
      <c r="X1408">
        <v>1.44</v>
      </c>
      <c r="Y1408" t="s">
        <v>17</v>
      </c>
    </row>
    <row r="1409" spans="1:25" x14ac:dyDescent="0.25">
      <c r="A1409">
        <v>1640</v>
      </c>
      <c r="B1409">
        <f t="shared" si="84"/>
        <v>-587785.13500000001</v>
      </c>
      <c r="C1409">
        <f t="shared" si="85"/>
        <v>-1209572.2720000001</v>
      </c>
      <c r="D1409">
        <f t="shared" si="86"/>
        <v>178.988</v>
      </c>
      <c r="E1409" t="str">
        <f t="shared" si="87"/>
        <v>HMK5.2</v>
      </c>
      <c r="I1409">
        <v>1640</v>
      </c>
      <c r="J1409">
        <v>587785.13500000001</v>
      </c>
      <c r="K1409">
        <v>1209572.2720000001</v>
      </c>
      <c r="L1409">
        <v>178.988</v>
      </c>
      <c r="O1409" t="s">
        <v>104</v>
      </c>
      <c r="R1409">
        <v>8.7002389999999998</v>
      </c>
      <c r="S1409" s="3">
        <v>1196</v>
      </c>
      <c r="T1409">
        <v>588580.86699999997</v>
      </c>
      <c r="U1409">
        <v>1206758.6910000001</v>
      </c>
      <c r="V1409">
        <v>174.184</v>
      </c>
      <c r="W1409">
        <v>-8.9999999999999993E-3</v>
      </c>
      <c r="X1409">
        <v>1.4390000000000001</v>
      </c>
      <c r="Y1409" t="s">
        <v>17</v>
      </c>
    </row>
    <row r="1410" spans="1:25" x14ac:dyDescent="0.25">
      <c r="A1410">
        <v>1641</v>
      </c>
      <c r="B1410">
        <f t="shared" si="84"/>
        <v>-587876.69900000002</v>
      </c>
      <c r="C1410">
        <f t="shared" si="85"/>
        <v>-1209531.456</v>
      </c>
      <c r="D1410">
        <f t="shared" si="86"/>
        <v>180.25299999999999</v>
      </c>
      <c r="E1410" t="str">
        <f t="shared" si="87"/>
        <v>HMK5.3</v>
      </c>
      <c r="I1410">
        <v>1641</v>
      </c>
      <c r="J1410">
        <v>587876.69900000002</v>
      </c>
      <c r="K1410">
        <v>1209531.456</v>
      </c>
      <c r="L1410">
        <v>180.25299999999999</v>
      </c>
      <c r="O1410" t="s">
        <v>105</v>
      </c>
      <c r="R1410">
        <v>0.496811</v>
      </c>
      <c r="S1410" s="3">
        <v>71</v>
      </c>
      <c r="T1410">
        <v>585287.74899999995</v>
      </c>
      <c r="U1410">
        <v>1212868.57</v>
      </c>
      <c r="V1410">
        <v>165.90600000000001</v>
      </c>
      <c r="W1410">
        <v>-1E-3</v>
      </c>
      <c r="X1410">
        <v>1.4370000000000001</v>
      </c>
      <c r="Y1410" t="s">
        <v>16</v>
      </c>
    </row>
    <row r="1411" spans="1:25" x14ac:dyDescent="0.25">
      <c r="A1411">
        <v>1642</v>
      </c>
      <c r="B1411">
        <f t="shared" si="84"/>
        <v>-587965.20600000001</v>
      </c>
      <c r="C1411">
        <f t="shared" si="85"/>
        <v>-1209484.584</v>
      </c>
      <c r="D1411">
        <f t="shared" si="86"/>
        <v>181.08099999999999</v>
      </c>
      <c r="E1411" t="str">
        <f t="shared" si="87"/>
        <v>HMK5.4</v>
      </c>
      <c r="I1411">
        <v>1642</v>
      </c>
      <c r="J1411">
        <v>587965.20600000001</v>
      </c>
      <c r="K1411">
        <v>1209484.584</v>
      </c>
      <c r="L1411">
        <v>181.08099999999999</v>
      </c>
      <c r="O1411" t="s">
        <v>106</v>
      </c>
      <c r="R1411">
        <v>0.50029000000000001</v>
      </c>
      <c r="S1411" s="3">
        <v>72</v>
      </c>
      <c r="T1411">
        <v>585289.28799999994</v>
      </c>
      <c r="U1411">
        <v>1212865.45</v>
      </c>
      <c r="V1411">
        <v>165.93199999999999</v>
      </c>
      <c r="W1411">
        <v>2E-3</v>
      </c>
      <c r="X1411">
        <v>1.4370000000000001</v>
      </c>
      <c r="Y1411" t="s">
        <v>16</v>
      </c>
    </row>
    <row r="1412" spans="1:25" x14ac:dyDescent="0.25">
      <c r="A1412">
        <v>1643</v>
      </c>
      <c r="B1412">
        <f t="shared" si="84"/>
        <v>-588062.42599999998</v>
      </c>
      <c r="C1412">
        <f t="shared" si="85"/>
        <v>-1209458.906</v>
      </c>
      <c r="D1412">
        <f t="shared" si="86"/>
        <v>182.12700000000001</v>
      </c>
      <c r="E1412" t="str">
        <f t="shared" si="87"/>
        <v>HMK5.5</v>
      </c>
      <c r="I1412">
        <v>1643</v>
      </c>
      <c r="J1412">
        <v>588062.42599999998</v>
      </c>
      <c r="K1412">
        <v>1209458.906</v>
      </c>
      <c r="L1412">
        <v>182.12700000000001</v>
      </c>
      <c r="O1412" t="s">
        <v>107</v>
      </c>
      <c r="R1412">
        <v>2.2846920000000002</v>
      </c>
      <c r="S1412" s="3">
        <v>326</v>
      </c>
      <c r="T1412">
        <v>585855.18400000001</v>
      </c>
      <c r="U1412">
        <v>1211200.33</v>
      </c>
      <c r="V1412">
        <v>166.15100000000001</v>
      </c>
      <c r="W1412">
        <v>1.4999999999999999E-2</v>
      </c>
      <c r="X1412">
        <v>1.4370000000000001</v>
      </c>
      <c r="Y1412" t="s">
        <v>16</v>
      </c>
    </row>
    <row r="1413" spans="1:25" x14ac:dyDescent="0.25">
      <c r="A1413">
        <v>1644</v>
      </c>
      <c r="B1413">
        <f t="shared" ref="B1413:B1476" si="88">-J1413</f>
        <v>-588155.22600000002</v>
      </c>
      <c r="C1413">
        <f t="shared" ref="C1413:C1476" si="89">-K1413</f>
        <v>-1209421.746</v>
      </c>
      <c r="D1413">
        <f t="shared" ref="D1413:D1476" si="90">L1413</f>
        <v>183.518</v>
      </c>
      <c r="E1413" t="str">
        <f t="shared" ref="E1413:E1476" si="91">O1413</f>
        <v>HMK5.6</v>
      </c>
      <c r="I1413">
        <v>1644</v>
      </c>
      <c r="J1413">
        <v>588155.22600000002</v>
      </c>
      <c r="K1413">
        <v>1209421.746</v>
      </c>
      <c r="L1413">
        <v>183.518</v>
      </c>
      <c r="O1413" t="s">
        <v>108</v>
      </c>
      <c r="R1413">
        <v>2.2864100000000001</v>
      </c>
      <c r="S1413" s="3">
        <v>327</v>
      </c>
      <c r="T1413">
        <v>585856.51100000006</v>
      </c>
      <c r="U1413">
        <v>1211199.2390000001</v>
      </c>
      <c r="V1413">
        <v>166.149</v>
      </c>
      <c r="W1413">
        <v>1.4E-2</v>
      </c>
      <c r="X1413">
        <v>1.4379999999999999</v>
      </c>
      <c r="Y1413" t="s">
        <v>16</v>
      </c>
    </row>
    <row r="1414" spans="1:25" x14ac:dyDescent="0.25">
      <c r="A1414">
        <v>1645</v>
      </c>
      <c r="B1414">
        <f t="shared" si="88"/>
        <v>-588252.27800000005</v>
      </c>
      <c r="C1414">
        <f t="shared" si="89"/>
        <v>-1209396.7709999999</v>
      </c>
      <c r="D1414">
        <f t="shared" si="90"/>
        <v>184.40799999999999</v>
      </c>
      <c r="E1414" t="str">
        <f t="shared" si="91"/>
        <v>HMK5.7</v>
      </c>
      <c r="I1414">
        <v>1645</v>
      </c>
      <c r="J1414">
        <v>588252.27800000005</v>
      </c>
      <c r="K1414">
        <v>1209396.7709999999</v>
      </c>
      <c r="L1414">
        <v>184.40799999999999</v>
      </c>
      <c r="O1414" t="s">
        <v>109</v>
      </c>
      <c r="R1414">
        <v>3.3894920000000002</v>
      </c>
      <c r="S1414" s="3">
        <v>476</v>
      </c>
      <c r="T1414">
        <v>586573.15300000005</v>
      </c>
      <c r="U1414">
        <v>1210380.8119999999</v>
      </c>
      <c r="V1414">
        <v>171.28700000000001</v>
      </c>
      <c r="W1414">
        <v>-3.0000000000000001E-3</v>
      </c>
      <c r="X1414">
        <v>1.4350000000000001</v>
      </c>
      <c r="Y1414" t="s">
        <v>16</v>
      </c>
    </row>
    <row r="1415" spans="1:25" x14ac:dyDescent="0.25">
      <c r="A1415">
        <v>1646</v>
      </c>
      <c r="B1415">
        <f t="shared" si="88"/>
        <v>-588343.58200000005</v>
      </c>
      <c r="C1415">
        <f t="shared" si="89"/>
        <v>-1209359.139</v>
      </c>
      <c r="D1415">
        <f t="shared" si="90"/>
        <v>185.11799999999999</v>
      </c>
      <c r="E1415" t="str">
        <f t="shared" si="91"/>
        <v>HMK5.8</v>
      </c>
      <c r="I1415">
        <v>1646</v>
      </c>
      <c r="J1415">
        <v>588343.58200000005</v>
      </c>
      <c r="K1415">
        <v>1209359.139</v>
      </c>
      <c r="L1415">
        <v>185.11799999999999</v>
      </c>
      <c r="O1415" t="s">
        <v>110</v>
      </c>
      <c r="R1415">
        <v>3.3913340000000001</v>
      </c>
      <c r="S1415" s="3">
        <v>477</v>
      </c>
      <c r="T1415">
        <v>586574.76</v>
      </c>
      <c r="U1415">
        <v>1210379.9110000001</v>
      </c>
      <c r="V1415">
        <v>171.29300000000001</v>
      </c>
      <c r="W1415">
        <v>-1E-3</v>
      </c>
      <c r="X1415">
        <v>1.4350000000000001</v>
      </c>
      <c r="Y1415" t="s">
        <v>16</v>
      </c>
    </row>
    <row r="1416" spans="1:25" x14ac:dyDescent="0.25">
      <c r="A1416">
        <v>1647</v>
      </c>
      <c r="B1416">
        <f t="shared" si="88"/>
        <v>-588429.42700000003</v>
      </c>
      <c r="C1416">
        <f t="shared" si="89"/>
        <v>-1209310.3370000001</v>
      </c>
      <c r="D1416">
        <f t="shared" si="90"/>
        <v>185.09200000000001</v>
      </c>
      <c r="E1416" t="str">
        <f t="shared" si="91"/>
        <v>VKR</v>
      </c>
      <c r="I1416">
        <v>1647</v>
      </c>
      <c r="J1416">
        <v>588429.42700000003</v>
      </c>
      <c r="K1416">
        <v>1209310.3370000001</v>
      </c>
      <c r="L1416">
        <v>185.09200000000001</v>
      </c>
      <c r="O1416" t="s">
        <v>62</v>
      </c>
      <c r="R1416">
        <v>4.0518590000000003</v>
      </c>
      <c r="S1416" s="3">
        <v>565</v>
      </c>
      <c r="T1416">
        <v>587150.62800000003</v>
      </c>
      <c r="U1416">
        <v>1210056.3859999999</v>
      </c>
      <c r="V1416">
        <v>172.07300000000001</v>
      </c>
      <c r="W1416">
        <v>1E-3</v>
      </c>
      <c r="X1416">
        <v>1.4390000000000001</v>
      </c>
      <c r="Y1416" t="s">
        <v>16</v>
      </c>
    </row>
    <row r="1417" spans="1:25" x14ac:dyDescent="0.25">
      <c r="A1417">
        <v>1648</v>
      </c>
      <c r="B1417">
        <f t="shared" si="88"/>
        <v>-588425.46699999995</v>
      </c>
      <c r="C1417">
        <f t="shared" si="89"/>
        <v>-1209300.673</v>
      </c>
      <c r="D1417">
        <f t="shared" si="90"/>
        <v>185.17099999999999</v>
      </c>
      <c r="E1417" t="str">
        <f t="shared" si="91"/>
        <v>VKR</v>
      </c>
      <c r="I1417">
        <v>1648</v>
      </c>
      <c r="J1417">
        <v>588425.46699999995</v>
      </c>
      <c r="K1417">
        <v>1209300.673</v>
      </c>
      <c r="L1417">
        <v>185.17099999999999</v>
      </c>
      <c r="O1417" t="s">
        <v>62</v>
      </c>
      <c r="R1417">
        <v>4.0536089999999998</v>
      </c>
      <c r="S1417" s="3">
        <v>566</v>
      </c>
      <c r="T1417">
        <v>587152.15599999996</v>
      </c>
      <c r="U1417">
        <v>1210055.531</v>
      </c>
      <c r="V1417">
        <v>172.08099999999999</v>
      </c>
      <c r="W1417">
        <v>1E-3</v>
      </c>
      <c r="X1417">
        <v>1.4390000000000001</v>
      </c>
      <c r="Y1417" t="s">
        <v>16</v>
      </c>
    </row>
    <row r="1418" spans="1:25" x14ac:dyDescent="0.25">
      <c r="A1418">
        <v>1649</v>
      </c>
      <c r="B1418">
        <f t="shared" si="88"/>
        <v>-588431.73</v>
      </c>
      <c r="C1418">
        <f t="shared" si="89"/>
        <v>-1209305.014</v>
      </c>
      <c r="D1418">
        <f t="shared" si="90"/>
        <v>185.494</v>
      </c>
      <c r="E1418" t="str">
        <f t="shared" si="91"/>
        <v>HMK5.9</v>
      </c>
      <c r="I1418">
        <v>1649</v>
      </c>
      <c r="J1418">
        <v>588431.73</v>
      </c>
      <c r="K1418">
        <v>1209305.014</v>
      </c>
      <c r="L1418">
        <v>185.494</v>
      </c>
      <c r="O1418" t="s">
        <v>111</v>
      </c>
      <c r="R1418">
        <v>4.559158</v>
      </c>
      <c r="S1418" s="3">
        <v>634</v>
      </c>
      <c r="T1418">
        <v>587589.87399999995</v>
      </c>
      <c r="U1418">
        <v>1209803.3759999999</v>
      </c>
      <c r="V1418">
        <v>175.51599999999999</v>
      </c>
      <c r="W1418">
        <v>-6.3E-2</v>
      </c>
      <c r="X1418">
        <v>1.454</v>
      </c>
      <c r="Y1418" t="s">
        <v>16</v>
      </c>
    </row>
    <row r="1419" spans="1:25" x14ac:dyDescent="0.25">
      <c r="A1419">
        <v>1650</v>
      </c>
      <c r="B1419">
        <f t="shared" si="88"/>
        <v>-588468.73</v>
      </c>
      <c r="C1419">
        <f t="shared" si="89"/>
        <v>-1209216.0279999999</v>
      </c>
      <c r="D1419">
        <f t="shared" si="90"/>
        <v>184.97900000000001</v>
      </c>
      <c r="E1419" t="str">
        <f t="shared" si="91"/>
        <v>HMK6.0</v>
      </c>
      <c r="I1419">
        <v>1650</v>
      </c>
      <c r="J1419">
        <v>588468.73</v>
      </c>
      <c r="K1419">
        <v>1209216.0279999999</v>
      </c>
      <c r="L1419">
        <v>184.97900000000001</v>
      </c>
      <c r="O1419" t="s">
        <v>112</v>
      </c>
      <c r="R1419">
        <v>7.3636790000000003</v>
      </c>
      <c r="S1419" s="3">
        <v>1013</v>
      </c>
      <c r="T1419">
        <v>588802.73199999996</v>
      </c>
      <c r="U1419">
        <v>1207785.747</v>
      </c>
      <c r="V1419">
        <v>167.19</v>
      </c>
      <c r="W1419">
        <v>-7.4999999999999997E-2</v>
      </c>
      <c r="X1419">
        <v>1.4490000000000001</v>
      </c>
      <c r="Y1419" t="s">
        <v>16</v>
      </c>
    </row>
    <row r="1420" spans="1:25" x14ac:dyDescent="0.25">
      <c r="A1420">
        <v>1651</v>
      </c>
      <c r="B1420">
        <f t="shared" si="88"/>
        <v>-588494.21600000001</v>
      </c>
      <c r="C1420">
        <f t="shared" si="89"/>
        <v>-1209119.483</v>
      </c>
      <c r="D1420">
        <f t="shared" si="90"/>
        <v>184.351</v>
      </c>
      <c r="E1420" t="str">
        <f t="shared" si="91"/>
        <v>HMK6.1</v>
      </c>
      <c r="I1420">
        <v>1651</v>
      </c>
      <c r="J1420">
        <v>588494.21600000001</v>
      </c>
      <c r="K1420">
        <v>1209119.483</v>
      </c>
      <c r="L1420">
        <v>184.351</v>
      </c>
      <c r="O1420" t="s">
        <v>113</v>
      </c>
      <c r="R1420">
        <v>7.3642500000000002</v>
      </c>
      <c r="S1420" s="3">
        <v>1015</v>
      </c>
      <c r="T1420">
        <v>588802.45499999996</v>
      </c>
      <c r="U1420">
        <v>1207785.2479999999</v>
      </c>
      <c r="V1420">
        <v>167.19</v>
      </c>
      <c r="W1420">
        <v>-7.6999999999999999E-2</v>
      </c>
      <c r="X1420">
        <v>1.448</v>
      </c>
      <c r="Y1420" t="s">
        <v>16</v>
      </c>
    </row>
    <row r="1421" spans="1:25" x14ac:dyDescent="0.25">
      <c r="A1421">
        <v>1652</v>
      </c>
      <c r="B1421">
        <f t="shared" si="88"/>
        <v>-588497.25800000003</v>
      </c>
      <c r="C1421">
        <f t="shared" si="89"/>
        <v>-1209019.827</v>
      </c>
      <c r="D1421">
        <f t="shared" si="90"/>
        <v>183.88499999999999</v>
      </c>
      <c r="E1421" t="str">
        <f t="shared" si="91"/>
        <v>HMK6.2</v>
      </c>
      <c r="I1421">
        <v>1652</v>
      </c>
      <c r="J1421">
        <v>588497.25800000003</v>
      </c>
      <c r="K1421">
        <v>1209019.827</v>
      </c>
      <c r="L1421">
        <v>183.88499999999999</v>
      </c>
      <c r="O1421" t="s">
        <v>114</v>
      </c>
      <c r="R1421">
        <v>7.7985720000000001</v>
      </c>
      <c r="S1421" s="3">
        <v>1073</v>
      </c>
      <c r="T1421">
        <v>588531.53399999999</v>
      </c>
      <c r="U1421">
        <v>1207446.0260000001</v>
      </c>
      <c r="V1421">
        <v>170.435</v>
      </c>
      <c r="W1421">
        <v>1E-3</v>
      </c>
      <c r="X1421">
        <v>1.4330000000000001</v>
      </c>
      <c r="Y1421" t="s">
        <v>16</v>
      </c>
    </row>
    <row r="1422" spans="1:25" x14ac:dyDescent="0.25">
      <c r="A1422">
        <v>1653</v>
      </c>
      <c r="B1422">
        <f t="shared" si="88"/>
        <v>-588470.08499999996</v>
      </c>
      <c r="C1422">
        <f t="shared" si="89"/>
        <v>-1208924.5190000001</v>
      </c>
      <c r="D1422">
        <f t="shared" si="90"/>
        <v>182.78700000000001</v>
      </c>
      <c r="E1422" t="str">
        <f t="shared" si="91"/>
        <v>HMK6.3</v>
      </c>
      <c r="I1422">
        <v>1653</v>
      </c>
      <c r="J1422">
        <v>588470.08499999996</v>
      </c>
      <c r="K1422">
        <v>1208924.5190000001</v>
      </c>
      <c r="L1422">
        <v>182.78700000000001</v>
      </c>
      <c r="O1422" t="s">
        <v>115</v>
      </c>
      <c r="S1422" s="3">
        <v>1521</v>
      </c>
      <c r="T1422">
        <v>585550.83600000001</v>
      </c>
      <c r="U1422">
        <v>1212319.4069999999</v>
      </c>
      <c r="V1422">
        <v>168.97200000000001</v>
      </c>
      <c r="Y1422" t="s">
        <v>16</v>
      </c>
    </row>
    <row r="1423" spans="1:25" x14ac:dyDescent="0.25">
      <c r="A1423">
        <v>1654</v>
      </c>
      <c r="B1423">
        <f t="shared" si="88"/>
        <v>-588409.79799999995</v>
      </c>
      <c r="C1423">
        <f t="shared" si="89"/>
        <v>-1208844.0719999999</v>
      </c>
      <c r="D1423">
        <f t="shared" si="90"/>
        <v>181.27199999999999</v>
      </c>
      <c r="E1423" t="str">
        <f t="shared" si="91"/>
        <v>HMK6.4</v>
      </c>
      <c r="I1423">
        <v>1654</v>
      </c>
      <c r="J1423">
        <v>588409.79799999995</v>
      </c>
      <c r="K1423">
        <v>1208844.0719999999</v>
      </c>
      <c r="L1423">
        <v>181.27199999999999</v>
      </c>
      <c r="O1423" t="s">
        <v>116</v>
      </c>
      <c r="S1423" s="3">
        <v>1522</v>
      </c>
      <c r="T1423">
        <v>585551.40700000001</v>
      </c>
      <c r="U1423">
        <v>1212317.82</v>
      </c>
      <c r="V1423">
        <v>168.98699999999999</v>
      </c>
      <c r="Y1423" t="s">
        <v>16</v>
      </c>
    </row>
    <row r="1424" spans="1:25" x14ac:dyDescent="0.25">
      <c r="A1424">
        <v>1655</v>
      </c>
      <c r="B1424">
        <f t="shared" si="88"/>
        <v>-588378.353</v>
      </c>
      <c r="C1424">
        <f t="shared" si="89"/>
        <v>-1208750.0560000001</v>
      </c>
      <c r="D1424">
        <f t="shared" si="90"/>
        <v>179.989</v>
      </c>
      <c r="E1424" t="str">
        <f t="shared" si="91"/>
        <v>HMK6.5</v>
      </c>
      <c r="I1424">
        <v>1655</v>
      </c>
      <c r="J1424">
        <v>588378.353</v>
      </c>
      <c r="K1424">
        <v>1208750.0560000001</v>
      </c>
      <c r="L1424">
        <v>179.989</v>
      </c>
      <c r="O1424" t="s">
        <v>117</v>
      </c>
      <c r="S1424" s="3">
        <v>1530</v>
      </c>
      <c r="T1424">
        <v>585554.08200000005</v>
      </c>
      <c r="U1424">
        <v>1212310.108</v>
      </c>
      <c r="V1424">
        <v>169.059</v>
      </c>
      <c r="Y1424" t="s">
        <v>16</v>
      </c>
    </row>
    <row r="1425" spans="1:25" x14ac:dyDescent="0.25">
      <c r="A1425">
        <v>1656</v>
      </c>
      <c r="B1425">
        <f t="shared" si="88"/>
        <v>-588380.94200000004</v>
      </c>
      <c r="C1425">
        <f t="shared" si="89"/>
        <v>-1208696.773</v>
      </c>
      <c r="D1425">
        <f t="shared" si="90"/>
        <v>179.709</v>
      </c>
      <c r="E1425" t="str">
        <f t="shared" si="91"/>
        <v>VKR</v>
      </c>
      <c r="I1425">
        <v>1656</v>
      </c>
      <c r="J1425">
        <v>588380.94200000004</v>
      </c>
      <c r="K1425">
        <v>1208696.773</v>
      </c>
      <c r="L1425">
        <v>179.709</v>
      </c>
      <c r="O1425" t="s">
        <v>62</v>
      </c>
      <c r="S1425" s="3">
        <v>1618</v>
      </c>
      <c r="T1425">
        <v>586574.63699999999</v>
      </c>
      <c r="U1425">
        <v>1210383.175</v>
      </c>
      <c r="V1425">
        <v>170.52799999999999</v>
      </c>
      <c r="Y1425" t="s">
        <v>16</v>
      </c>
    </row>
    <row r="1426" spans="1:25" x14ac:dyDescent="0.25">
      <c r="A1426">
        <v>1657</v>
      </c>
      <c r="B1426">
        <f t="shared" si="88"/>
        <v>-588378.96299999999</v>
      </c>
      <c r="C1426">
        <f t="shared" si="89"/>
        <v>-1208695.554</v>
      </c>
      <c r="D1426">
        <f t="shared" si="90"/>
        <v>179.05500000000001</v>
      </c>
      <c r="E1426" t="str">
        <f t="shared" si="91"/>
        <v>PROP</v>
      </c>
      <c r="I1426">
        <v>1657</v>
      </c>
      <c r="J1426">
        <v>588378.96299999999</v>
      </c>
      <c r="K1426">
        <v>1208695.554</v>
      </c>
      <c r="L1426">
        <v>179.05500000000001</v>
      </c>
      <c r="O1426" t="s">
        <v>16</v>
      </c>
      <c r="S1426" s="3">
        <v>1619</v>
      </c>
      <c r="T1426">
        <v>586572.01199999999</v>
      </c>
      <c r="U1426">
        <v>1210378.412</v>
      </c>
      <c r="V1426">
        <v>170.453</v>
      </c>
      <c r="Y1426" t="s">
        <v>16</v>
      </c>
    </row>
    <row r="1427" spans="1:25" x14ac:dyDescent="0.25">
      <c r="A1427">
        <v>1658</v>
      </c>
      <c r="B1427">
        <f t="shared" si="88"/>
        <v>-588370.99100000004</v>
      </c>
      <c r="C1427">
        <f t="shared" si="89"/>
        <v>-1208694.4639999999</v>
      </c>
      <c r="D1427">
        <f t="shared" si="90"/>
        <v>178.91300000000001</v>
      </c>
      <c r="E1427" t="str">
        <f t="shared" si="91"/>
        <v>PROP</v>
      </c>
      <c r="I1427">
        <v>1658</v>
      </c>
      <c r="J1427">
        <v>588370.99100000004</v>
      </c>
      <c r="K1427">
        <v>1208694.4639999999</v>
      </c>
      <c r="L1427">
        <v>178.91300000000001</v>
      </c>
      <c r="O1427" t="s">
        <v>16</v>
      </c>
      <c r="S1427" s="3">
        <v>1620</v>
      </c>
      <c r="T1427">
        <v>586576.21600000001</v>
      </c>
      <c r="U1427">
        <v>1210382.3600000001</v>
      </c>
      <c r="V1427">
        <v>170.553</v>
      </c>
      <c r="Y1427" t="s">
        <v>16</v>
      </c>
    </row>
    <row r="1428" spans="1:25" x14ac:dyDescent="0.25">
      <c r="A1428">
        <v>1659</v>
      </c>
      <c r="B1428">
        <f t="shared" si="88"/>
        <v>-588371.33299999998</v>
      </c>
      <c r="C1428">
        <f t="shared" si="89"/>
        <v>-1208694.483</v>
      </c>
      <c r="D1428">
        <f t="shared" si="90"/>
        <v>179.17599999999999</v>
      </c>
      <c r="E1428" t="str">
        <f t="shared" si="91"/>
        <v>PROP</v>
      </c>
      <c r="I1428">
        <v>1659</v>
      </c>
      <c r="J1428">
        <v>588371.33299999998</v>
      </c>
      <c r="K1428">
        <v>1208694.483</v>
      </c>
      <c r="L1428">
        <v>179.17599999999999</v>
      </c>
      <c r="O1428" t="s">
        <v>16</v>
      </c>
      <c r="S1428" s="3">
        <v>1621</v>
      </c>
      <c r="T1428">
        <v>586573.647</v>
      </c>
      <c r="U1428">
        <v>1210377.5830000001</v>
      </c>
      <c r="V1428">
        <v>170.47800000000001</v>
      </c>
      <c r="Y1428" t="s">
        <v>16</v>
      </c>
    </row>
    <row r="1429" spans="1:25" x14ac:dyDescent="0.25">
      <c r="A1429">
        <v>1660</v>
      </c>
      <c r="B1429">
        <f t="shared" si="88"/>
        <v>-588377.69499999995</v>
      </c>
      <c r="C1429">
        <f t="shared" si="89"/>
        <v>-1208695.2819999999</v>
      </c>
      <c r="D1429">
        <f t="shared" si="90"/>
        <v>179.04</v>
      </c>
      <c r="E1429" t="str">
        <f t="shared" si="91"/>
        <v>PROP</v>
      </c>
      <c r="I1429">
        <v>1660</v>
      </c>
      <c r="J1429">
        <v>588377.69499999995</v>
      </c>
      <c r="K1429">
        <v>1208695.2819999999</v>
      </c>
      <c r="L1429">
        <v>179.04</v>
      </c>
      <c r="O1429" t="s">
        <v>16</v>
      </c>
      <c r="S1429" s="3">
        <v>1628</v>
      </c>
      <c r="T1429">
        <v>587152.03</v>
      </c>
      <c r="U1429">
        <v>1210058.76</v>
      </c>
      <c r="V1429">
        <v>171.517</v>
      </c>
      <c r="Y1429" t="s">
        <v>16</v>
      </c>
    </row>
    <row r="1430" spans="1:25" x14ac:dyDescent="0.25">
      <c r="A1430">
        <v>1661</v>
      </c>
      <c r="B1430">
        <f t="shared" si="88"/>
        <v>-588371.67599999998</v>
      </c>
      <c r="C1430">
        <f t="shared" si="89"/>
        <v>-1208694.4890000001</v>
      </c>
      <c r="D1430">
        <f t="shared" si="90"/>
        <v>178.935</v>
      </c>
      <c r="E1430" t="str">
        <f t="shared" si="91"/>
        <v>PROP</v>
      </c>
      <c r="I1430">
        <v>1661</v>
      </c>
      <c r="J1430">
        <v>588371.67599999998</v>
      </c>
      <c r="K1430">
        <v>1208694.4890000001</v>
      </c>
      <c r="L1430">
        <v>178.935</v>
      </c>
      <c r="O1430" t="s">
        <v>16</v>
      </c>
      <c r="S1430" s="3">
        <v>1629</v>
      </c>
      <c r="T1430">
        <v>587149.36399999994</v>
      </c>
      <c r="U1430">
        <v>1210054.007</v>
      </c>
      <c r="V1430">
        <v>171.44399999999999</v>
      </c>
      <c r="Y1430" t="s">
        <v>16</v>
      </c>
    </row>
    <row r="1431" spans="1:25" x14ac:dyDescent="0.25">
      <c r="A1431">
        <v>1662</v>
      </c>
      <c r="B1431">
        <f t="shared" si="88"/>
        <v>-588379.91700000002</v>
      </c>
      <c r="C1431">
        <f t="shared" si="89"/>
        <v>-1208692.0020000001</v>
      </c>
      <c r="D1431">
        <f t="shared" si="90"/>
        <v>178.96100000000001</v>
      </c>
      <c r="E1431" t="str">
        <f t="shared" si="91"/>
        <v>PROP</v>
      </c>
      <c r="I1431">
        <v>1662</v>
      </c>
      <c r="J1431">
        <v>588379.91700000002</v>
      </c>
      <c r="K1431">
        <v>1208692.0020000001</v>
      </c>
      <c r="L1431">
        <v>178.96100000000001</v>
      </c>
      <c r="O1431" t="s">
        <v>16</v>
      </c>
      <c r="S1431" s="3">
        <v>1630</v>
      </c>
      <c r="T1431">
        <v>587153.29</v>
      </c>
      <c r="U1431">
        <v>1210057.9369999999</v>
      </c>
      <c r="V1431">
        <v>171.536</v>
      </c>
      <c r="Y1431" t="s">
        <v>16</v>
      </c>
    </row>
    <row r="1432" spans="1:25" x14ac:dyDescent="0.25">
      <c r="A1432">
        <v>1663</v>
      </c>
      <c r="B1432">
        <f t="shared" si="88"/>
        <v>-588377.74100000004</v>
      </c>
      <c r="C1432">
        <f t="shared" si="89"/>
        <v>-1208691.628</v>
      </c>
      <c r="D1432">
        <f t="shared" si="90"/>
        <v>178.983</v>
      </c>
      <c r="E1432" t="str">
        <f t="shared" si="91"/>
        <v>PROP</v>
      </c>
      <c r="I1432">
        <v>1663</v>
      </c>
      <c r="J1432">
        <v>588377.74100000004</v>
      </c>
      <c r="K1432">
        <v>1208691.628</v>
      </c>
      <c r="L1432">
        <v>178.983</v>
      </c>
      <c r="O1432" t="s">
        <v>16</v>
      </c>
      <c r="S1432" s="3">
        <v>1631</v>
      </c>
      <c r="T1432">
        <v>587150.88199999998</v>
      </c>
      <c r="U1432">
        <v>1210053.186</v>
      </c>
      <c r="V1432">
        <v>171.43</v>
      </c>
      <c r="Y1432" t="s">
        <v>16</v>
      </c>
    </row>
    <row r="1433" spans="1:25" x14ac:dyDescent="0.25">
      <c r="A1433">
        <v>1664</v>
      </c>
      <c r="B1433">
        <f t="shared" si="88"/>
        <v>-588372.505</v>
      </c>
      <c r="C1433">
        <f t="shared" si="89"/>
        <v>-1208688.7679999999</v>
      </c>
      <c r="D1433">
        <f t="shared" si="90"/>
        <v>178.90700000000001</v>
      </c>
      <c r="E1433" t="str">
        <f t="shared" si="91"/>
        <v>PROP</v>
      </c>
      <c r="I1433">
        <v>1664</v>
      </c>
      <c r="J1433">
        <v>588372.505</v>
      </c>
      <c r="K1433">
        <v>1208688.7679999999</v>
      </c>
      <c r="L1433">
        <v>178.90700000000001</v>
      </c>
      <c r="O1433" t="s">
        <v>16</v>
      </c>
      <c r="S1433" s="3">
        <v>1657</v>
      </c>
      <c r="T1433">
        <v>588378.96299999999</v>
      </c>
      <c r="U1433">
        <v>1208695.554</v>
      </c>
      <c r="V1433">
        <v>179.05500000000001</v>
      </c>
      <c r="Y1433" t="s">
        <v>16</v>
      </c>
    </row>
    <row r="1434" spans="1:25" x14ac:dyDescent="0.25">
      <c r="A1434">
        <v>1665</v>
      </c>
      <c r="B1434">
        <f t="shared" si="88"/>
        <v>-588372.18900000001</v>
      </c>
      <c r="C1434">
        <f t="shared" si="89"/>
        <v>-1208688.7039999999</v>
      </c>
      <c r="D1434">
        <f t="shared" si="90"/>
        <v>179.10900000000001</v>
      </c>
      <c r="E1434" t="str">
        <f t="shared" si="91"/>
        <v>PROP</v>
      </c>
      <c r="I1434">
        <v>1665</v>
      </c>
      <c r="J1434">
        <v>588372.18900000001</v>
      </c>
      <c r="K1434">
        <v>1208688.7039999999</v>
      </c>
      <c r="L1434">
        <v>179.10900000000001</v>
      </c>
      <c r="O1434" t="s">
        <v>16</v>
      </c>
      <c r="S1434" s="3">
        <v>1658</v>
      </c>
      <c r="T1434">
        <v>588370.99100000004</v>
      </c>
      <c r="U1434">
        <v>1208694.4639999999</v>
      </c>
      <c r="V1434">
        <v>178.91300000000001</v>
      </c>
      <c r="Y1434" t="s">
        <v>16</v>
      </c>
    </row>
    <row r="1435" spans="1:25" x14ac:dyDescent="0.25">
      <c r="A1435">
        <v>1666</v>
      </c>
      <c r="B1435">
        <f t="shared" si="88"/>
        <v>-588371.9</v>
      </c>
      <c r="C1435">
        <f t="shared" si="89"/>
        <v>-1208688.6340000001</v>
      </c>
      <c r="D1435">
        <f t="shared" si="90"/>
        <v>178.95400000000001</v>
      </c>
      <c r="E1435" t="str">
        <f t="shared" si="91"/>
        <v>PROP</v>
      </c>
      <c r="I1435">
        <v>1666</v>
      </c>
      <c r="J1435">
        <v>588371.9</v>
      </c>
      <c r="K1435">
        <v>1208688.6340000001</v>
      </c>
      <c r="L1435">
        <v>178.95400000000001</v>
      </c>
      <c r="O1435" t="s">
        <v>16</v>
      </c>
      <c r="S1435" s="3">
        <v>1659</v>
      </c>
      <c r="T1435">
        <v>588371.33299999998</v>
      </c>
      <c r="U1435">
        <v>1208694.483</v>
      </c>
      <c r="V1435">
        <v>179.17599999999999</v>
      </c>
      <c r="Y1435" t="s">
        <v>16</v>
      </c>
    </row>
    <row r="1436" spans="1:25" x14ac:dyDescent="0.25">
      <c r="A1436">
        <v>1667</v>
      </c>
      <c r="B1436">
        <f t="shared" si="88"/>
        <v>-588370.03399999999</v>
      </c>
      <c r="C1436">
        <f t="shared" si="89"/>
        <v>-1208687.9979999999</v>
      </c>
      <c r="D1436">
        <f t="shared" si="90"/>
        <v>179.364</v>
      </c>
      <c r="E1436" t="str">
        <f t="shared" si="91"/>
        <v>VKR</v>
      </c>
      <c r="I1436">
        <v>1667</v>
      </c>
      <c r="J1436">
        <v>588370.03399999999</v>
      </c>
      <c r="K1436">
        <v>1208687.9979999999</v>
      </c>
      <c r="L1436">
        <v>179.364</v>
      </c>
      <c r="O1436" t="s">
        <v>62</v>
      </c>
      <c r="S1436" s="3">
        <v>1660</v>
      </c>
      <c r="T1436">
        <v>588377.69499999995</v>
      </c>
      <c r="U1436">
        <v>1208695.2819999999</v>
      </c>
      <c r="V1436">
        <v>179.04</v>
      </c>
      <c r="Y1436" t="s">
        <v>16</v>
      </c>
    </row>
    <row r="1437" spans="1:25" x14ac:dyDescent="0.25">
      <c r="A1437">
        <v>1668</v>
      </c>
      <c r="B1437">
        <f t="shared" si="88"/>
        <v>-588381.973</v>
      </c>
      <c r="C1437">
        <f t="shared" si="89"/>
        <v>-1208650.95</v>
      </c>
      <c r="D1437">
        <f t="shared" si="90"/>
        <v>178.73</v>
      </c>
      <c r="E1437" t="str">
        <f t="shared" si="91"/>
        <v>HMK6.6</v>
      </c>
      <c r="I1437">
        <v>1668</v>
      </c>
      <c r="J1437">
        <v>588381.973</v>
      </c>
      <c r="K1437">
        <v>1208650.95</v>
      </c>
      <c r="L1437">
        <v>178.73</v>
      </c>
      <c r="O1437" t="s">
        <v>118</v>
      </c>
      <c r="S1437" s="3">
        <v>1661</v>
      </c>
      <c r="T1437">
        <v>588371.67599999998</v>
      </c>
      <c r="U1437">
        <v>1208694.4890000001</v>
      </c>
      <c r="V1437">
        <v>178.935</v>
      </c>
      <c r="Y1437" t="s">
        <v>16</v>
      </c>
    </row>
    <row r="1438" spans="1:25" x14ac:dyDescent="0.25">
      <c r="A1438">
        <v>1669</v>
      </c>
      <c r="B1438">
        <f t="shared" si="88"/>
        <v>-588443.36</v>
      </c>
      <c r="C1438">
        <f t="shared" si="89"/>
        <v>-1208572.747</v>
      </c>
      <c r="D1438">
        <f t="shared" si="90"/>
        <v>176.94</v>
      </c>
      <c r="E1438" t="str">
        <f t="shared" si="91"/>
        <v>HMK6.7</v>
      </c>
      <c r="I1438">
        <v>1669</v>
      </c>
      <c r="J1438">
        <v>588443.36</v>
      </c>
      <c r="K1438">
        <v>1208572.747</v>
      </c>
      <c r="L1438">
        <v>176.94</v>
      </c>
      <c r="O1438" t="s">
        <v>119</v>
      </c>
      <c r="S1438" s="3">
        <v>1662</v>
      </c>
      <c r="T1438">
        <v>588379.91700000002</v>
      </c>
      <c r="U1438">
        <v>1208692.0020000001</v>
      </c>
      <c r="V1438">
        <v>178.96100000000001</v>
      </c>
      <c r="Y1438" t="s">
        <v>16</v>
      </c>
    </row>
    <row r="1439" spans="1:25" x14ac:dyDescent="0.25">
      <c r="A1439">
        <v>1670</v>
      </c>
      <c r="B1439">
        <f t="shared" si="88"/>
        <v>-588523.01500000001</v>
      </c>
      <c r="C1439">
        <f t="shared" si="89"/>
        <v>-1208512.8700000001</v>
      </c>
      <c r="D1439">
        <f t="shared" si="90"/>
        <v>175.703</v>
      </c>
      <c r="E1439" t="str">
        <f t="shared" si="91"/>
        <v>HMK6.8</v>
      </c>
      <c r="I1439">
        <v>1670</v>
      </c>
      <c r="J1439">
        <v>588523.01500000001</v>
      </c>
      <c r="K1439">
        <v>1208512.8700000001</v>
      </c>
      <c r="L1439">
        <v>175.703</v>
      </c>
      <c r="O1439" t="s">
        <v>120</v>
      </c>
      <c r="S1439" s="3">
        <v>1663</v>
      </c>
      <c r="T1439">
        <v>588377.74100000004</v>
      </c>
      <c r="U1439">
        <v>1208691.628</v>
      </c>
      <c r="V1439">
        <v>178.983</v>
      </c>
      <c r="Y1439" t="s">
        <v>16</v>
      </c>
    </row>
    <row r="1440" spans="1:25" x14ac:dyDescent="0.25">
      <c r="A1440">
        <v>1671</v>
      </c>
      <c r="B1440">
        <f t="shared" si="88"/>
        <v>-588612.18200000003</v>
      </c>
      <c r="C1440">
        <f t="shared" si="89"/>
        <v>-1208467.514</v>
      </c>
      <c r="D1440">
        <f t="shared" si="90"/>
        <v>174.233</v>
      </c>
      <c r="E1440" t="str">
        <f t="shared" si="91"/>
        <v>HMK6.9</v>
      </c>
      <c r="I1440">
        <v>1671</v>
      </c>
      <c r="J1440">
        <v>588612.18200000003</v>
      </c>
      <c r="K1440">
        <v>1208467.514</v>
      </c>
      <c r="L1440">
        <v>174.233</v>
      </c>
      <c r="O1440" t="s">
        <v>121</v>
      </c>
      <c r="S1440" s="3">
        <v>1664</v>
      </c>
      <c r="T1440">
        <v>588372.505</v>
      </c>
      <c r="U1440">
        <v>1208688.7679999999</v>
      </c>
      <c r="V1440">
        <v>178.90700000000001</v>
      </c>
      <c r="Y1440" t="s">
        <v>16</v>
      </c>
    </row>
    <row r="1441" spans="1:25" x14ac:dyDescent="0.25">
      <c r="A1441">
        <v>1672</v>
      </c>
      <c r="B1441">
        <f t="shared" si="88"/>
        <v>-588694.99699999997</v>
      </c>
      <c r="C1441">
        <f t="shared" si="89"/>
        <v>-1208410.936</v>
      </c>
      <c r="D1441">
        <f t="shared" si="90"/>
        <v>173.286</v>
      </c>
      <c r="E1441" t="str">
        <f t="shared" si="91"/>
        <v>HMK7.0</v>
      </c>
      <c r="I1441">
        <v>1672</v>
      </c>
      <c r="J1441">
        <v>588694.99699999997</v>
      </c>
      <c r="K1441">
        <v>1208410.936</v>
      </c>
      <c r="L1441">
        <v>173.286</v>
      </c>
      <c r="O1441" t="s">
        <v>122</v>
      </c>
      <c r="S1441" s="3">
        <v>1665</v>
      </c>
      <c r="T1441">
        <v>588372.18900000001</v>
      </c>
      <c r="U1441">
        <v>1208688.7039999999</v>
      </c>
      <c r="V1441">
        <v>179.10900000000001</v>
      </c>
      <c r="Y1441" t="s">
        <v>16</v>
      </c>
    </row>
    <row r="1442" spans="1:25" x14ac:dyDescent="0.25">
      <c r="A1442">
        <v>1673</v>
      </c>
      <c r="B1442">
        <f t="shared" si="88"/>
        <v>-588782.52399999998</v>
      </c>
      <c r="C1442">
        <f t="shared" si="89"/>
        <v>-1208361.7690000001</v>
      </c>
      <c r="D1442">
        <f t="shared" si="90"/>
        <v>171.464</v>
      </c>
      <c r="E1442" t="str">
        <f t="shared" si="91"/>
        <v>HMK7.1</v>
      </c>
      <c r="I1442">
        <v>1673</v>
      </c>
      <c r="J1442">
        <v>588782.52399999998</v>
      </c>
      <c r="K1442">
        <v>1208361.7690000001</v>
      </c>
      <c r="L1442">
        <v>171.464</v>
      </c>
      <c r="O1442" t="s">
        <v>123</v>
      </c>
      <c r="S1442" s="3">
        <v>1666</v>
      </c>
      <c r="T1442">
        <v>588371.9</v>
      </c>
      <c r="U1442">
        <v>1208688.6340000001</v>
      </c>
      <c r="V1442">
        <v>178.95400000000001</v>
      </c>
      <c r="Y1442" t="s">
        <v>16</v>
      </c>
    </row>
    <row r="1443" spans="1:25" x14ac:dyDescent="0.25">
      <c r="A1443">
        <v>1674</v>
      </c>
      <c r="B1443">
        <f t="shared" si="88"/>
        <v>-588832.13300000003</v>
      </c>
      <c r="C1443">
        <f t="shared" si="89"/>
        <v>-1208300.3319999999</v>
      </c>
      <c r="D1443">
        <f t="shared" si="90"/>
        <v>170.16900000000001</v>
      </c>
      <c r="E1443" t="str">
        <f t="shared" si="91"/>
        <v>VKR</v>
      </c>
      <c r="I1443">
        <v>1674</v>
      </c>
      <c r="J1443">
        <v>588832.13300000003</v>
      </c>
      <c r="K1443">
        <v>1208300.3319999999</v>
      </c>
      <c r="L1443">
        <v>170.16900000000001</v>
      </c>
      <c r="O1443" t="s">
        <v>62</v>
      </c>
      <c r="S1443" s="3">
        <v>1509</v>
      </c>
      <c r="T1443">
        <v>585289.93999999994</v>
      </c>
      <c r="U1443">
        <v>1212870.0519999999</v>
      </c>
      <c r="V1443">
        <v>165.3</v>
      </c>
      <c r="Y1443" t="s">
        <v>54</v>
      </c>
    </row>
    <row r="1444" spans="1:25" x14ac:dyDescent="0.25">
      <c r="A1444">
        <v>1675</v>
      </c>
      <c r="B1444">
        <f t="shared" si="88"/>
        <v>-588826.31599999999</v>
      </c>
      <c r="C1444">
        <f t="shared" si="89"/>
        <v>-1208291.531</v>
      </c>
      <c r="D1444">
        <f t="shared" si="90"/>
        <v>169.65299999999999</v>
      </c>
      <c r="E1444" t="str">
        <f t="shared" si="91"/>
        <v>VKR</v>
      </c>
      <c r="I1444">
        <v>1675</v>
      </c>
      <c r="J1444">
        <v>588826.31599999999</v>
      </c>
      <c r="K1444">
        <v>1208291.531</v>
      </c>
      <c r="L1444">
        <v>169.65299999999999</v>
      </c>
      <c r="O1444" t="s">
        <v>62</v>
      </c>
      <c r="S1444" s="3">
        <v>1510</v>
      </c>
      <c r="T1444">
        <v>585285.06400000001</v>
      </c>
      <c r="U1444">
        <v>1212867.4620000001</v>
      </c>
      <c r="V1444">
        <v>165.297</v>
      </c>
      <c r="Y1444" t="s">
        <v>54</v>
      </c>
    </row>
    <row r="1445" spans="1:25" x14ac:dyDescent="0.25">
      <c r="A1445">
        <v>1676</v>
      </c>
      <c r="B1445">
        <f t="shared" si="88"/>
        <v>-588834.223</v>
      </c>
      <c r="C1445">
        <f t="shared" si="89"/>
        <v>-1208277.2509999999</v>
      </c>
      <c r="D1445">
        <f t="shared" si="90"/>
        <v>169.655</v>
      </c>
      <c r="E1445" t="str">
        <f t="shared" si="91"/>
        <v>HMK7.2</v>
      </c>
      <c r="I1445">
        <v>1676</v>
      </c>
      <c r="J1445">
        <v>588834.223</v>
      </c>
      <c r="K1445">
        <v>1208277.2509999999</v>
      </c>
      <c r="L1445">
        <v>169.655</v>
      </c>
      <c r="O1445" t="s">
        <v>124</v>
      </c>
      <c r="S1445" s="3">
        <v>1511</v>
      </c>
      <c r="T1445">
        <v>585291.77899999998</v>
      </c>
      <c r="U1445">
        <v>1212866.3400000001</v>
      </c>
      <c r="V1445">
        <v>165.298</v>
      </c>
      <c r="Y1445" t="s">
        <v>54</v>
      </c>
    </row>
    <row r="1446" spans="1:25" x14ac:dyDescent="0.25">
      <c r="A1446">
        <v>1677</v>
      </c>
      <c r="B1446">
        <f t="shared" si="88"/>
        <v>-588852.69400000002</v>
      </c>
      <c r="C1446">
        <f t="shared" si="89"/>
        <v>-1208179.7919999999</v>
      </c>
      <c r="D1446">
        <f t="shared" si="90"/>
        <v>168.39099999999999</v>
      </c>
      <c r="E1446" t="str">
        <f t="shared" si="91"/>
        <v>HMK7.3</v>
      </c>
      <c r="I1446">
        <v>1677</v>
      </c>
      <c r="J1446">
        <v>588852.69400000002</v>
      </c>
      <c r="K1446">
        <v>1208179.7919999999</v>
      </c>
      <c r="L1446">
        <v>168.39099999999999</v>
      </c>
      <c r="O1446" t="s">
        <v>125</v>
      </c>
      <c r="S1446" s="3">
        <v>1512</v>
      </c>
      <c r="T1446">
        <v>585286.79799999995</v>
      </c>
      <c r="U1446">
        <v>1212863.852</v>
      </c>
      <c r="V1446">
        <v>165.30600000000001</v>
      </c>
      <c r="Y1446" t="s">
        <v>54</v>
      </c>
    </row>
    <row r="1447" spans="1:25" x14ac:dyDescent="0.25">
      <c r="A1447">
        <v>1678</v>
      </c>
      <c r="B1447">
        <f t="shared" si="88"/>
        <v>-588839.23600000003</v>
      </c>
      <c r="C1447">
        <f t="shared" si="89"/>
        <v>-1208080.6140000001</v>
      </c>
      <c r="D1447">
        <f t="shared" si="90"/>
        <v>167.001</v>
      </c>
      <c r="E1447" t="str">
        <f t="shared" si="91"/>
        <v>HMK7.4</v>
      </c>
      <c r="I1447">
        <v>1678</v>
      </c>
      <c r="J1447">
        <v>588839.23600000003</v>
      </c>
      <c r="K1447">
        <v>1208080.6140000001</v>
      </c>
      <c r="L1447">
        <v>167.001</v>
      </c>
      <c r="O1447" t="s">
        <v>126</v>
      </c>
      <c r="S1447" s="3">
        <v>1523</v>
      </c>
      <c r="T1447">
        <v>585553.35199999996</v>
      </c>
      <c r="U1447">
        <v>1212318.4580000001</v>
      </c>
      <c r="V1447">
        <v>169.00299999999999</v>
      </c>
      <c r="Y1447" t="s">
        <v>54</v>
      </c>
    </row>
    <row r="1448" spans="1:25" x14ac:dyDescent="0.25">
      <c r="A1448">
        <v>1679</v>
      </c>
      <c r="B1448">
        <f t="shared" si="88"/>
        <v>-588843.78399999999</v>
      </c>
      <c r="C1448">
        <f t="shared" si="89"/>
        <v>-1208075.591</v>
      </c>
      <c r="D1448">
        <f t="shared" si="90"/>
        <v>167.77</v>
      </c>
      <c r="E1448" t="str">
        <f t="shared" si="91"/>
        <v>NAST</v>
      </c>
      <c r="I1448">
        <v>1679</v>
      </c>
      <c r="J1448">
        <v>588843.78399999999</v>
      </c>
      <c r="K1448">
        <v>1208075.591</v>
      </c>
      <c r="L1448">
        <v>167.77</v>
      </c>
      <c r="O1448" t="s">
        <v>23</v>
      </c>
      <c r="S1448" s="3">
        <v>1524</v>
      </c>
      <c r="T1448">
        <v>585556.45700000005</v>
      </c>
      <c r="U1448">
        <v>1212319.4839999999</v>
      </c>
      <c r="V1448">
        <v>169.01599999999999</v>
      </c>
      <c r="Y1448" t="s">
        <v>54</v>
      </c>
    </row>
    <row r="1449" spans="1:25" x14ac:dyDescent="0.25">
      <c r="A1449">
        <v>1680</v>
      </c>
      <c r="B1449">
        <f t="shared" si="88"/>
        <v>-588843.30299999996</v>
      </c>
      <c r="C1449">
        <f t="shared" si="89"/>
        <v>-1208068.5249999999</v>
      </c>
      <c r="D1449">
        <f t="shared" si="90"/>
        <v>167.76599999999999</v>
      </c>
      <c r="E1449" t="str">
        <f t="shared" si="91"/>
        <v>NAST</v>
      </c>
      <c r="I1449">
        <v>1680</v>
      </c>
      <c r="J1449">
        <v>588843.30299999996</v>
      </c>
      <c r="K1449">
        <v>1208068.5249999999</v>
      </c>
      <c r="L1449">
        <v>167.76599999999999</v>
      </c>
      <c r="O1449" t="s">
        <v>23</v>
      </c>
      <c r="S1449" s="3">
        <v>1525</v>
      </c>
      <c r="T1449">
        <v>585558.84199999995</v>
      </c>
      <c r="U1449">
        <v>1212320.243</v>
      </c>
      <c r="V1449">
        <v>169.035</v>
      </c>
      <c r="Y1449" t="s">
        <v>54</v>
      </c>
    </row>
    <row r="1450" spans="1:25" x14ac:dyDescent="0.25">
      <c r="A1450">
        <v>1681</v>
      </c>
      <c r="B1450">
        <f t="shared" si="88"/>
        <v>-588842.81499999994</v>
      </c>
      <c r="C1450">
        <f t="shared" si="89"/>
        <v>-1208061.4410000001</v>
      </c>
      <c r="D1450">
        <f t="shared" si="90"/>
        <v>167.73099999999999</v>
      </c>
      <c r="E1450" t="str">
        <f t="shared" si="91"/>
        <v>NAST</v>
      </c>
      <c r="I1450">
        <v>1681</v>
      </c>
      <c r="J1450">
        <v>588842.81499999994</v>
      </c>
      <c r="K1450">
        <v>1208061.4410000001</v>
      </c>
      <c r="L1450">
        <v>167.73099999999999</v>
      </c>
      <c r="O1450" t="s">
        <v>23</v>
      </c>
      <c r="S1450" s="3">
        <v>1526</v>
      </c>
      <c r="T1450">
        <v>585560.826</v>
      </c>
      <c r="U1450">
        <v>1212314.095</v>
      </c>
      <c r="V1450">
        <v>169.05799999999999</v>
      </c>
      <c r="Y1450" t="s">
        <v>54</v>
      </c>
    </row>
    <row r="1451" spans="1:25" x14ac:dyDescent="0.25">
      <c r="A1451">
        <v>1682</v>
      </c>
      <c r="B1451">
        <f t="shared" si="88"/>
        <v>-588842.25399999996</v>
      </c>
      <c r="C1451">
        <f t="shared" si="89"/>
        <v>-1208053.3430000001</v>
      </c>
      <c r="D1451">
        <f t="shared" si="90"/>
        <v>167.649</v>
      </c>
      <c r="E1451" t="str">
        <f t="shared" si="91"/>
        <v>NAST</v>
      </c>
      <c r="I1451">
        <v>1682</v>
      </c>
      <c r="J1451">
        <v>588842.25399999996</v>
      </c>
      <c r="K1451">
        <v>1208053.3430000001</v>
      </c>
      <c r="L1451">
        <v>167.649</v>
      </c>
      <c r="O1451" t="s">
        <v>23</v>
      </c>
      <c r="S1451" s="3">
        <v>1527</v>
      </c>
      <c r="T1451">
        <v>585558.63800000004</v>
      </c>
      <c r="U1451">
        <v>1212313.348</v>
      </c>
      <c r="V1451">
        <v>169.053</v>
      </c>
      <c r="Y1451" t="s">
        <v>54</v>
      </c>
    </row>
    <row r="1452" spans="1:25" x14ac:dyDescent="0.25">
      <c r="A1452">
        <v>1683</v>
      </c>
      <c r="B1452">
        <f t="shared" si="88"/>
        <v>-588841.68900000001</v>
      </c>
      <c r="C1452">
        <f t="shared" si="89"/>
        <v>-1208045.219</v>
      </c>
      <c r="D1452">
        <f t="shared" si="90"/>
        <v>167.61</v>
      </c>
      <c r="E1452" t="str">
        <f t="shared" si="91"/>
        <v>NAST</v>
      </c>
      <c r="I1452">
        <v>1683</v>
      </c>
      <c r="J1452">
        <v>588841.68900000001</v>
      </c>
      <c r="K1452">
        <v>1208045.219</v>
      </c>
      <c r="L1452">
        <v>167.61</v>
      </c>
      <c r="O1452" t="s">
        <v>23</v>
      </c>
      <c r="S1452" s="3">
        <v>1528</v>
      </c>
      <c r="T1452">
        <v>585555.45700000005</v>
      </c>
      <c r="U1452">
        <v>1212312.2960000001</v>
      </c>
      <c r="V1452">
        <v>169.01599999999999</v>
      </c>
      <c r="Y1452" t="s">
        <v>54</v>
      </c>
    </row>
    <row r="1453" spans="1:25" x14ac:dyDescent="0.25">
      <c r="A1453">
        <v>1684</v>
      </c>
      <c r="B1453">
        <f t="shared" si="88"/>
        <v>-588841.10100000002</v>
      </c>
      <c r="C1453">
        <f t="shared" si="89"/>
        <v>-1208037.1100000001</v>
      </c>
      <c r="D1453">
        <f t="shared" si="90"/>
        <v>167.56200000000001</v>
      </c>
      <c r="E1453" t="str">
        <f t="shared" si="91"/>
        <v>NAST</v>
      </c>
      <c r="I1453">
        <v>1684</v>
      </c>
      <c r="J1453">
        <v>588841.10100000002</v>
      </c>
      <c r="K1453">
        <v>1208037.1100000001</v>
      </c>
      <c r="L1453">
        <v>167.56200000000001</v>
      </c>
      <c r="O1453" t="s">
        <v>23</v>
      </c>
      <c r="S1453" s="3">
        <v>1529</v>
      </c>
      <c r="T1453">
        <v>585553.59</v>
      </c>
      <c r="U1453">
        <v>1212311.6510000001</v>
      </c>
      <c r="V1453">
        <v>169.03</v>
      </c>
      <c r="Y1453" t="s">
        <v>54</v>
      </c>
    </row>
    <row r="1454" spans="1:25" x14ac:dyDescent="0.25">
      <c r="A1454">
        <v>1685</v>
      </c>
      <c r="B1454">
        <f t="shared" si="88"/>
        <v>-588840.62100000004</v>
      </c>
      <c r="C1454">
        <f t="shared" si="89"/>
        <v>-1208030.013</v>
      </c>
      <c r="D1454">
        <f t="shared" si="90"/>
        <v>167.53200000000001</v>
      </c>
      <c r="E1454" t="str">
        <f t="shared" si="91"/>
        <v>NAST</v>
      </c>
      <c r="I1454">
        <v>1685</v>
      </c>
      <c r="J1454">
        <v>588840.62100000004</v>
      </c>
      <c r="K1454">
        <v>1208030.013</v>
      </c>
      <c r="L1454">
        <v>167.53200000000001</v>
      </c>
      <c r="O1454" t="s">
        <v>23</v>
      </c>
      <c r="S1454" s="3">
        <v>1577</v>
      </c>
      <c r="T1454">
        <v>585818.96699999995</v>
      </c>
      <c r="U1454">
        <v>1211239.561</v>
      </c>
      <c r="V1454">
        <v>166.203</v>
      </c>
      <c r="Y1454" t="s">
        <v>54</v>
      </c>
    </row>
    <row r="1455" spans="1:25" x14ac:dyDescent="0.25">
      <c r="A1455">
        <v>1686</v>
      </c>
      <c r="B1455">
        <f t="shared" si="88"/>
        <v>-588840.27</v>
      </c>
      <c r="C1455">
        <f t="shared" si="89"/>
        <v>-1208024.9790000001</v>
      </c>
      <c r="D1455">
        <f t="shared" si="90"/>
        <v>167.51400000000001</v>
      </c>
      <c r="E1455" t="str">
        <f t="shared" si="91"/>
        <v>NAST</v>
      </c>
      <c r="I1455">
        <v>1686</v>
      </c>
      <c r="J1455">
        <v>588840.27</v>
      </c>
      <c r="K1455">
        <v>1208024.9790000001</v>
      </c>
      <c r="L1455">
        <v>167.51400000000001</v>
      </c>
      <c r="O1455" t="s">
        <v>23</v>
      </c>
      <c r="S1455" s="3">
        <v>1579</v>
      </c>
      <c r="T1455">
        <v>585822.82200000004</v>
      </c>
      <c r="U1455">
        <v>1211239.9569999999</v>
      </c>
      <c r="V1455">
        <v>166.22399999999999</v>
      </c>
      <c r="Y1455" t="s">
        <v>54</v>
      </c>
    </row>
    <row r="1456" spans="1:25" x14ac:dyDescent="0.25">
      <c r="A1456">
        <v>1687</v>
      </c>
      <c r="B1456">
        <f t="shared" si="88"/>
        <v>-588825.42799999996</v>
      </c>
      <c r="C1456">
        <f t="shared" si="89"/>
        <v>-1207881.189</v>
      </c>
      <c r="D1456">
        <f t="shared" si="90"/>
        <v>166.982</v>
      </c>
      <c r="E1456" t="str">
        <f t="shared" si="91"/>
        <v>HMK7.6</v>
      </c>
      <c r="I1456">
        <v>1687</v>
      </c>
      <c r="J1456">
        <v>588825.42799999996</v>
      </c>
      <c r="K1456">
        <v>1207881.189</v>
      </c>
      <c r="L1456">
        <v>166.982</v>
      </c>
      <c r="O1456" t="s">
        <v>127</v>
      </c>
      <c r="S1456" s="3">
        <v>1589</v>
      </c>
      <c r="T1456">
        <v>585827.674</v>
      </c>
      <c r="U1456">
        <v>1211231.7</v>
      </c>
      <c r="V1456">
        <v>166.06</v>
      </c>
      <c r="Y1456" t="s">
        <v>54</v>
      </c>
    </row>
    <row r="1457" spans="1:25" x14ac:dyDescent="0.25">
      <c r="A1457">
        <v>1688</v>
      </c>
      <c r="B1457">
        <f t="shared" si="88"/>
        <v>-588806.39300000004</v>
      </c>
      <c r="C1457">
        <f t="shared" si="89"/>
        <v>-1207784.24</v>
      </c>
      <c r="D1457">
        <f t="shared" si="90"/>
        <v>166.779</v>
      </c>
      <c r="E1457" t="str">
        <f t="shared" si="91"/>
        <v>PROPZ</v>
      </c>
      <c r="I1457">
        <v>1688</v>
      </c>
      <c r="J1457">
        <v>588806.39300000004</v>
      </c>
      <c r="K1457">
        <v>1207784.24</v>
      </c>
      <c r="L1457">
        <v>166.779</v>
      </c>
      <c r="O1457" t="s">
        <v>54</v>
      </c>
      <c r="S1457" s="3">
        <v>1590</v>
      </c>
      <c r="T1457">
        <v>585826.66200000001</v>
      </c>
      <c r="U1457">
        <v>1211230.7590000001</v>
      </c>
      <c r="V1457">
        <v>166.05199999999999</v>
      </c>
      <c r="Y1457" t="s">
        <v>54</v>
      </c>
    </row>
    <row r="1458" spans="1:25" x14ac:dyDescent="0.25">
      <c r="A1458">
        <v>1689</v>
      </c>
      <c r="B1458">
        <f t="shared" si="88"/>
        <v>-588800.66700000002</v>
      </c>
      <c r="C1458">
        <f t="shared" si="89"/>
        <v>-1207786.949</v>
      </c>
      <c r="D1458">
        <f t="shared" si="90"/>
        <v>166.52699999999999</v>
      </c>
      <c r="E1458" t="str">
        <f t="shared" si="91"/>
        <v>PROPZ</v>
      </c>
      <c r="I1458">
        <v>1689</v>
      </c>
      <c r="J1458">
        <v>588800.66700000002</v>
      </c>
      <c r="K1458">
        <v>1207786.949</v>
      </c>
      <c r="L1458">
        <v>166.52699999999999</v>
      </c>
      <c r="O1458" t="s">
        <v>54</v>
      </c>
      <c r="S1458" s="3">
        <v>1594</v>
      </c>
      <c r="T1458">
        <v>585857.27</v>
      </c>
      <c r="U1458">
        <v>1211202.8189999999</v>
      </c>
      <c r="V1458">
        <v>165.39500000000001</v>
      </c>
      <c r="Y1458" t="s">
        <v>54</v>
      </c>
    </row>
    <row r="1459" spans="1:25" x14ac:dyDescent="0.25">
      <c r="A1459">
        <v>1690</v>
      </c>
      <c r="B1459">
        <f t="shared" si="88"/>
        <v>-588805.13800000004</v>
      </c>
      <c r="C1459">
        <f t="shared" si="89"/>
        <v>-1207783.912</v>
      </c>
      <c r="D1459">
        <f t="shared" si="90"/>
        <v>167.52</v>
      </c>
      <c r="E1459" t="str">
        <f t="shared" si="91"/>
        <v>HMK7.7</v>
      </c>
      <c r="I1459">
        <v>1690</v>
      </c>
      <c r="J1459">
        <v>588805.13800000004</v>
      </c>
      <c r="K1459">
        <v>1207783.912</v>
      </c>
      <c r="L1459">
        <v>167.52</v>
      </c>
      <c r="O1459" t="s">
        <v>128</v>
      </c>
      <c r="S1459" s="3">
        <v>1595</v>
      </c>
      <c r="T1459">
        <v>585858.53599999996</v>
      </c>
      <c r="U1459">
        <v>1211201.8529999999</v>
      </c>
      <c r="V1459">
        <v>165.39599999999999</v>
      </c>
      <c r="Y1459" t="s">
        <v>54</v>
      </c>
    </row>
    <row r="1460" spans="1:25" x14ac:dyDescent="0.25">
      <c r="A1460">
        <v>1691</v>
      </c>
      <c r="B1460">
        <f t="shared" si="88"/>
        <v>-588800.25300000003</v>
      </c>
      <c r="C1460">
        <f t="shared" si="89"/>
        <v>-1207786.254</v>
      </c>
      <c r="D1460">
        <f t="shared" si="90"/>
        <v>166.53100000000001</v>
      </c>
      <c r="E1460" t="str">
        <f t="shared" si="91"/>
        <v>PROPZ</v>
      </c>
      <c r="I1460">
        <v>1691</v>
      </c>
      <c r="J1460">
        <v>588800.25300000003</v>
      </c>
      <c r="K1460">
        <v>1207786.254</v>
      </c>
      <c r="L1460">
        <v>166.53100000000001</v>
      </c>
      <c r="O1460" t="s">
        <v>54</v>
      </c>
      <c r="S1460" s="3">
        <v>1688</v>
      </c>
      <c r="T1460">
        <v>588806.39300000004</v>
      </c>
      <c r="U1460">
        <v>1207784.24</v>
      </c>
      <c r="V1460">
        <v>166.779</v>
      </c>
      <c r="Y1460" t="s">
        <v>54</v>
      </c>
    </row>
    <row r="1461" spans="1:25" x14ac:dyDescent="0.25">
      <c r="A1461">
        <v>1692</v>
      </c>
      <c r="B1461">
        <f t="shared" si="88"/>
        <v>-588805.64399999997</v>
      </c>
      <c r="C1461">
        <f t="shared" si="89"/>
        <v>-1207782.9569999999</v>
      </c>
      <c r="D1461">
        <f t="shared" si="90"/>
        <v>166.77099999999999</v>
      </c>
      <c r="E1461" t="str">
        <f t="shared" si="91"/>
        <v>PROPZ</v>
      </c>
      <c r="I1461">
        <v>1692</v>
      </c>
      <c r="J1461">
        <v>588805.64399999997</v>
      </c>
      <c r="K1461">
        <v>1207782.9569999999</v>
      </c>
      <c r="L1461">
        <v>166.77099999999999</v>
      </c>
      <c r="O1461" t="s">
        <v>54</v>
      </c>
      <c r="S1461" s="3">
        <v>1689</v>
      </c>
      <c r="T1461">
        <v>588800.66700000002</v>
      </c>
      <c r="U1461">
        <v>1207786.949</v>
      </c>
      <c r="V1461">
        <v>166.52699999999999</v>
      </c>
      <c r="Y1461" t="s">
        <v>54</v>
      </c>
    </row>
    <row r="1462" spans="1:25" x14ac:dyDescent="0.25">
      <c r="A1462">
        <v>1693</v>
      </c>
      <c r="B1462">
        <f t="shared" si="88"/>
        <v>-588806.09900000005</v>
      </c>
      <c r="C1462">
        <f t="shared" si="89"/>
        <v>-1207779.9620000001</v>
      </c>
      <c r="D1462">
        <f t="shared" si="90"/>
        <v>168.00899999999999</v>
      </c>
      <c r="E1462" t="str">
        <f t="shared" si="91"/>
        <v>VKR</v>
      </c>
      <c r="I1462">
        <v>1693</v>
      </c>
      <c r="J1462">
        <v>588806.09900000005</v>
      </c>
      <c r="K1462">
        <v>1207779.9620000001</v>
      </c>
      <c r="L1462">
        <v>168.00899999999999</v>
      </c>
      <c r="O1462" t="s">
        <v>62</v>
      </c>
      <c r="S1462" s="3">
        <v>1691</v>
      </c>
      <c r="T1462">
        <v>588800.25300000003</v>
      </c>
      <c r="U1462">
        <v>1207786.254</v>
      </c>
      <c r="V1462">
        <v>166.53100000000001</v>
      </c>
      <c r="Y1462" t="s">
        <v>54</v>
      </c>
    </row>
    <row r="1463" spans="1:25" x14ac:dyDescent="0.25">
      <c r="A1463">
        <v>1694</v>
      </c>
      <c r="B1463">
        <f t="shared" si="88"/>
        <v>-588801.36300000001</v>
      </c>
      <c r="C1463">
        <f t="shared" si="89"/>
        <v>-1207773.4240000001</v>
      </c>
      <c r="D1463">
        <f t="shared" si="90"/>
        <v>167.94399999999999</v>
      </c>
      <c r="E1463" t="str">
        <f t="shared" si="91"/>
        <v>VKR</v>
      </c>
      <c r="I1463">
        <v>1694</v>
      </c>
      <c r="J1463">
        <v>588801.36300000001</v>
      </c>
      <c r="K1463">
        <v>1207773.4240000001</v>
      </c>
      <c r="L1463">
        <v>167.94399999999999</v>
      </c>
      <c r="O1463" t="s">
        <v>62</v>
      </c>
      <c r="S1463" s="3">
        <v>1692</v>
      </c>
      <c r="T1463">
        <v>588805.64399999997</v>
      </c>
      <c r="U1463">
        <v>1207782.9569999999</v>
      </c>
      <c r="V1463">
        <v>166.77099999999999</v>
      </c>
      <c r="Y1463" t="s">
        <v>54</v>
      </c>
    </row>
    <row r="1464" spans="1:25" x14ac:dyDescent="0.25">
      <c r="A1464">
        <v>1695</v>
      </c>
      <c r="B1464">
        <f t="shared" si="88"/>
        <v>-588793.17200000002</v>
      </c>
      <c r="C1464">
        <f t="shared" si="89"/>
        <v>-1207778.486</v>
      </c>
      <c r="D1464">
        <f t="shared" si="90"/>
        <v>167.642</v>
      </c>
      <c r="E1464" t="str">
        <f t="shared" si="91"/>
        <v>VKR</v>
      </c>
      <c r="I1464">
        <v>1695</v>
      </c>
      <c r="J1464">
        <v>588793.17200000002</v>
      </c>
      <c r="K1464">
        <v>1207778.486</v>
      </c>
      <c r="L1464">
        <v>167.642</v>
      </c>
      <c r="O1464" t="s">
        <v>62</v>
      </c>
      <c r="R1464">
        <v>5.8469E-2</v>
      </c>
      <c r="S1464" s="3">
        <v>9</v>
      </c>
      <c r="T1464">
        <v>585059.08600000001</v>
      </c>
      <c r="U1464">
        <v>1213233.656</v>
      </c>
      <c r="V1464">
        <v>165.01499999999999</v>
      </c>
      <c r="W1464">
        <v>-2.8000000000000001E-2</v>
      </c>
      <c r="X1464">
        <v>1.44</v>
      </c>
      <c r="Y1464" t="s">
        <v>12</v>
      </c>
    </row>
    <row r="1465" spans="1:25" x14ac:dyDescent="0.25">
      <c r="A1465">
        <v>1696</v>
      </c>
      <c r="B1465">
        <f t="shared" si="88"/>
        <v>-588740.21100000001</v>
      </c>
      <c r="C1465">
        <f t="shared" si="89"/>
        <v>-1207707.257</v>
      </c>
      <c r="D1465">
        <f t="shared" si="90"/>
        <v>168.261</v>
      </c>
      <c r="E1465" t="str">
        <f t="shared" si="91"/>
        <v>HMK7.8</v>
      </c>
      <c r="I1465">
        <v>1696</v>
      </c>
      <c r="J1465">
        <v>588740.21100000001</v>
      </c>
      <c r="K1465">
        <v>1207707.257</v>
      </c>
      <c r="L1465">
        <v>168.261</v>
      </c>
      <c r="O1465" t="s">
        <v>129</v>
      </c>
      <c r="S1465" s="3">
        <v>1501</v>
      </c>
      <c r="T1465">
        <v>585060.30500000005</v>
      </c>
      <c r="U1465">
        <v>1213236.3119999999</v>
      </c>
      <c r="V1465">
        <v>164.727</v>
      </c>
      <c r="Y1465" t="s">
        <v>46</v>
      </c>
    </row>
    <row r="1466" spans="1:25" x14ac:dyDescent="0.25">
      <c r="A1466">
        <v>1697</v>
      </c>
      <c r="B1466">
        <f t="shared" si="88"/>
        <v>-588681.85600000003</v>
      </c>
      <c r="C1466">
        <f t="shared" si="89"/>
        <v>-1207625.9269999999</v>
      </c>
      <c r="D1466">
        <f t="shared" si="90"/>
        <v>169.21700000000001</v>
      </c>
      <c r="E1466" t="str">
        <f t="shared" si="91"/>
        <v>HMK7.9</v>
      </c>
      <c r="I1466">
        <v>1697</v>
      </c>
      <c r="J1466">
        <v>588681.85600000003</v>
      </c>
      <c r="K1466">
        <v>1207625.9269999999</v>
      </c>
      <c r="L1466">
        <v>169.21700000000001</v>
      </c>
      <c r="O1466" t="s">
        <v>130</v>
      </c>
      <c r="S1466" s="3">
        <v>1520</v>
      </c>
      <c r="T1466">
        <v>585558.61800000002</v>
      </c>
      <c r="U1466">
        <v>1212323.3840000001</v>
      </c>
      <c r="V1466">
        <v>169.108</v>
      </c>
      <c r="Y1466" t="s">
        <v>62</v>
      </c>
    </row>
    <row r="1467" spans="1:25" x14ac:dyDescent="0.25">
      <c r="A1467">
        <v>1698</v>
      </c>
      <c r="B1467">
        <f t="shared" si="88"/>
        <v>-588613.755</v>
      </c>
      <c r="C1467">
        <f t="shared" si="89"/>
        <v>-1207552.165</v>
      </c>
      <c r="D1467">
        <f t="shared" si="90"/>
        <v>170.22900000000001</v>
      </c>
      <c r="E1467" t="str">
        <f t="shared" si="91"/>
        <v>HMK8.0</v>
      </c>
      <c r="I1467">
        <v>1698</v>
      </c>
      <c r="J1467">
        <v>588613.755</v>
      </c>
      <c r="K1467">
        <v>1207552.165</v>
      </c>
      <c r="L1467">
        <v>170.22900000000001</v>
      </c>
      <c r="O1467" t="s">
        <v>131</v>
      </c>
      <c r="S1467" s="3">
        <v>1531</v>
      </c>
      <c r="T1467">
        <v>585552.571</v>
      </c>
      <c r="U1467">
        <v>1212309.5279999999</v>
      </c>
      <c r="V1467">
        <v>169.166</v>
      </c>
      <c r="Y1467" t="s">
        <v>62</v>
      </c>
    </row>
    <row r="1468" spans="1:25" x14ac:dyDescent="0.25">
      <c r="A1468">
        <v>1699</v>
      </c>
      <c r="B1468">
        <f t="shared" si="88"/>
        <v>-588555.64500000002</v>
      </c>
      <c r="C1468">
        <f t="shared" si="89"/>
        <v>-1207470.7</v>
      </c>
      <c r="D1468">
        <f t="shared" si="90"/>
        <v>170.251</v>
      </c>
      <c r="E1468" t="str">
        <f t="shared" si="91"/>
        <v>HMK8.1</v>
      </c>
      <c r="I1468">
        <v>1699</v>
      </c>
      <c r="J1468">
        <v>588555.64500000002</v>
      </c>
      <c r="K1468">
        <v>1207470.7</v>
      </c>
      <c r="L1468">
        <v>170.251</v>
      </c>
      <c r="O1468" t="s">
        <v>132</v>
      </c>
      <c r="S1468" s="3">
        <v>1556</v>
      </c>
      <c r="T1468">
        <v>585675.85800000001</v>
      </c>
      <c r="U1468">
        <v>1211648.0490000001</v>
      </c>
      <c r="V1468">
        <v>168.613</v>
      </c>
      <c r="Y1468" t="s">
        <v>62</v>
      </c>
    </row>
    <row r="1469" spans="1:25" x14ac:dyDescent="0.25">
      <c r="A1469">
        <v>1700</v>
      </c>
      <c r="B1469">
        <f t="shared" si="88"/>
        <v>-588487.67200000002</v>
      </c>
      <c r="C1469">
        <f t="shared" si="89"/>
        <v>-1207397.0789999999</v>
      </c>
      <c r="D1469">
        <f t="shared" si="90"/>
        <v>171.142</v>
      </c>
      <c r="E1469" t="str">
        <f t="shared" si="91"/>
        <v>HMK8.2</v>
      </c>
      <c r="I1469">
        <v>1700</v>
      </c>
      <c r="J1469">
        <v>588487.67200000002</v>
      </c>
      <c r="K1469">
        <v>1207397.0789999999</v>
      </c>
      <c r="L1469">
        <v>171.142</v>
      </c>
      <c r="O1469" t="s">
        <v>133</v>
      </c>
      <c r="S1469" s="3">
        <v>1568</v>
      </c>
      <c r="T1469">
        <v>585670.94900000002</v>
      </c>
      <c r="U1469">
        <v>1211633.1880000001</v>
      </c>
      <c r="V1469">
        <v>168.33500000000001</v>
      </c>
      <c r="Y1469" t="s">
        <v>62</v>
      </c>
    </row>
    <row r="1470" spans="1:25" x14ac:dyDescent="0.25">
      <c r="A1470">
        <v>1701</v>
      </c>
      <c r="B1470">
        <f t="shared" si="88"/>
        <v>-588429.554</v>
      </c>
      <c r="C1470">
        <f t="shared" si="89"/>
        <v>-1207315.4909999999</v>
      </c>
      <c r="D1470">
        <f t="shared" si="90"/>
        <v>171.59299999999999</v>
      </c>
      <c r="E1470" t="str">
        <f t="shared" si="91"/>
        <v>HMK8.3</v>
      </c>
      <c r="I1470">
        <v>1701</v>
      </c>
      <c r="J1470">
        <v>588429.554</v>
      </c>
      <c r="K1470">
        <v>1207315.4909999999</v>
      </c>
      <c r="L1470">
        <v>171.59299999999999</v>
      </c>
      <c r="O1470" t="s">
        <v>134</v>
      </c>
      <c r="S1470" s="3">
        <v>1600</v>
      </c>
      <c r="T1470">
        <v>586114.47199999995</v>
      </c>
      <c r="U1470">
        <v>1210851.3929999999</v>
      </c>
      <c r="V1470">
        <v>169.292</v>
      </c>
      <c r="Y1470" t="s">
        <v>62</v>
      </c>
    </row>
    <row r="1471" spans="1:25" x14ac:dyDescent="0.25">
      <c r="A1471">
        <v>1702</v>
      </c>
      <c r="B1471">
        <f t="shared" si="88"/>
        <v>-588361.375</v>
      </c>
      <c r="C1471">
        <f t="shared" si="89"/>
        <v>-1207241.9110000001</v>
      </c>
      <c r="D1471">
        <f t="shared" si="90"/>
        <v>172.239</v>
      </c>
      <c r="E1471" t="str">
        <f t="shared" si="91"/>
        <v>HMK8.4</v>
      </c>
      <c r="I1471">
        <v>1702</v>
      </c>
      <c r="J1471">
        <v>588361.375</v>
      </c>
      <c r="K1471">
        <v>1207241.9110000001</v>
      </c>
      <c r="L1471">
        <v>172.239</v>
      </c>
      <c r="O1471" t="s">
        <v>135</v>
      </c>
      <c r="S1471" s="3">
        <v>1610</v>
      </c>
      <c r="T1471">
        <v>586115.147</v>
      </c>
      <c r="U1471">
        <v>1210835.81</v>
      </c>
      <c r="V1471">
        <v>169.43700000000001</v>
      </c>
      <c r="Y1471" t="s">
        <v>62</v>
      </c>
    </row>
    <row r="1472" spans="1:25" x14ac:dyDescent="0.25">
      <c r="A1472">
        <v>1703</v>
      </c>
      <c r="B1472">
        <f t="shared" si="88"/>
        <v>-588309.174</v>
      </c>
      <c r="C1472">
        <f t="shared" si="89"/>
        <v>-1207157.1980000001</v>
      </c>
      <c r="D1472">
        <f t="shared" si="90"/>
        <v>173.31299999999999</v>
      </c>
      <c r="E1472" t="str">
        <f t="shared" si="91"/>
        <v>HMK8.5</v>
      </c>
      <c r="I1472">
        <v>1703</v>
      </c>
      <c r="J1472">
        <v>588309.174</v>
      </c>
      <c r="K1472">
        <v>1207157.1980000001</v>
      </c>
      <c r="L1472">
        <v>173.31299999999999</v>
      </c>
      <c r="O1472" t="s">
        <v>136</v>
      </c>
      <c r="S1472" s="3">
        <v>1647</v>
      </c>
      <c r="T1472">
        <v>588429.42700000003</v>
      </c>
      <c r="U1472">
        <v>1209310.3370000001</v>
      </c>
      <c r="V1472">
        <v>185.09200000000001</v>
      </c>
      <c r="Y1472" t="s">
        <v>62</v>
      </c>
    </row>
    <row r="1473" spans="1:25" x14ac:dyDescent="0.25">
      <c r="A1473">
        <v>1704</v>
      </c>
      <c r="B1473">
        <f t="shared" si="88"/>
        <v>-588285.25100000005</v>
      </c>
      <c r="C1473">
        <f t="shared" si="89"/>
        <v>-1207061.0319999999</v>
      </c>
      <c r="D1473">
        <f t="shared" si="90"/>
        <v>173.96199999999999</v>
      </c>
      <c r="E1473" t="str">
        <f t="shared" si="91"/>
        <v>HMK8.6</v>
      </c>
      <c r="I1473">
        <v>1704</v>
      </c>
      <c r="J1473">
        <v>588285.25100000005</v>
      </c>
      <c r="K1473">
        <v>1207061.0319999999</v>
      </c>
      <c r="L1473">
        <v>173.96199999999999</v>
      </c>
      <c r="O1473" t="s">
        <v>137</v>
      </c>
      <c r="S1473" s="3">
        <v>1648</v>
      </c>
      <c r="T1473">
        <v>588425.46699999995</v>
      </c>
      <c r="U1473">
        <v>1209300.673</v>
      </c>
      <c r="V1473">
        <v>185.17099999999999</v>
      </c>
      <c r="Y1473" t="s">
        <v>62</v>
      </c>
    </row>
    <row r="1474" spans="1:25" x14ac:dyDescent="0.25">
      <c r="A1474">
        <v>1705</v>
      </c>
      <c r="B1474">
        <f t="shared" si="88"/>
        <v>-588321.84600000002</v>
      </c>
      <c r="C1474">
        <f t="shared" si="89"/>
        <v>-1206969.0970000001</v>
      </c>
      <c r="D1474">
        <f t="shared" si="90"/>
        <v>174.035</v>
      </c>
      <c r="E1474" t="str">
        <f t="shared" si="91"/>
        <v>HMK8.7</v>
      </c>
      <c r="I1474">
        <v>1705</v>
      </c>
      <c r="J1474">
        <v>588321.84600000002</v>
      </c>
      <c r="K1474">
        <v>1206969.0970000001</v>
      </c>
      <c r="L1474">
        <v>174.035</v>
      </c>
      <c r="O1474" t="s">
        <v>138</v>
      </c>
      <c r="S1474" s="3">
        <v>1656</v>
      </c>
      <c r="T1474">
        <v>588380.94200000004</v>
      </c>
      <c r="U1474">
        <v>1208696.773</v>
      </c>
      <c r="V1474">
        <v>179.709</v>
      </c>
      <c r="Y1474" t="s">
        <v>62</v>
      </c>
    </row>
    <row r="1475" spans="1:25" x14ac:dyDescent="0.25">
      <c r="A1475">
        <v>1706</v>
      </c>
      <c r="B1475">
        <f t="shared" si="88"/>
        <v>-588388.61499999999</v>
      </c>
      <c r="C1475">
        <f t="shared" si="89"/>
        <v>-1206895.2919999999</v>
      </c>
      <c r="D1475">
        <f t="shared" si="90"/>
        <v>174.214</v>
      </c>
      <c r="E1475" t="str">
        <f t="shared" si="91"/>
        <v>HMK8.8</v>
      </c>
      <c r="I1475">
        <v>1706</v>
      </c>
      <c r="J1475">
        <v>588388.61499999999</v>
      </c>
      <c r="K1475">
        <v>1206895.2919999999</v>
      </c>
      <c r="L1475">
        <v>174.214</v>
      </c>
      <c r="O1475" t="s">
        <v>139</v>
      </c>
      <c r="S1475" s="3">
        <v>1667</v>
      </c>
      <c r="T1475">
        <v>588370.03399999999</v>
      </c>
      <c r="U1475">
        <v>1208687.9979999999</v>
      </c>
      <c r="V1475">
        <v>179.364</v>
      </c>
      <c r="Y1475" t="s">
        <v>62</v>
      </c>
    </row>
    <row r="1476" spans="1:25" x14ac:dyDescent="0.25">
      <c r="A1476">
        <v>1707</v>
      </c>
      <c r="B1476">
        <f t="shared" si="88"/>
        <v>-588473.31599999999</v>
      </c>
      <c r="C1476">
        <f t="shared" si="89"/>
        <v>-1206841.5260000001</v>
      </c>
      <c r="D1476">
        <f t="shared" si="90"/>
        <v>174.64500000000001</v>
      </c>
      <c r="E1476" t="str">
        <f t="shared" si="91"/>
        <v>HMK8.9</v>
      </c>
      <c r="I1476">
        <v>1707</v>
      </c>
      <c r="J1476">
        <v>588473.31599999999</v>
      </c>
      <c r="K1476">
        <v>1206841.5260000001</v>
      </c>
      <c r="L1476">
        <v>174.64500000000001</v>
      </c>
      <c r="O1476" t="s">
        <v>140</v>
      </c>
      <c r="S1476" s="3">
        <v>1674</v>
      </c>
      <c r="T1476">
        <v>588832.13300000003</v>
      </c>
      <c r="U1476">
        <v>1208300.3319999999</v>
      </c>
      <c r="V1476">
        <v>170.16900000000001</v>
      </c>
      <c r="Y1476" t="s">
        <v>62</v>
      </c>
    </row>
    <row r="1477" spans="1:25" x14ac:dyDescent="0.25">
      <c r="A1477">
        <v>1708</v>
      </c>
      <c r="B1477">
        <f t="shared" ref="B1477:B1496" si="92">-J1477</f>
        <v>-588548.05599999998</v>
      </c>
      <c r="C1477">
        <f t="shared" ref="C1477:C1496" si="93">-K1477</f>
        <v>-1206774.7960000001</v>
      </c>
      <c r="D1477">
        <f t="shared" ref="D1477:D1496" si="94">L1477</f>
        <v>174.95699999999999</v>
      </c>
      <c r="E1477" t="str">
        <f t="shared" ref="E1477:E1496" si="95">O1477</f>
        <v>HMK9.0</v>
      </c>
      <c r="I1477">
        <v>1708</v>
      </c>
      <c r="J1477">
        <v>588548.05599999998</v>
      </c>
      <c r="K1477">
        <v>1206774.7960000001</v>
      </c>
      <c r="L1477">
        <v>174.95699999999999</v>
      </c>
      <c r="O1477" t="s">
        <v>141</v>
      </c>
      <c r="S1477" s="3">
        <v>1675</v>
      </c>
      <c r="T1477">
        <v>588826.31599999999</v>
      </c>
      <c r="U1477">
        <v>1208291.531</v>
      </c>
      <c r="V1477">
        <v>169.65299999999999</v>
      </c>
      <c r="Y1477" t="s">
        <v>62</v>
      </c>
    </row>
    <row r="1478" spans="1:25" x14ac:dyDescent="0.25">
      <c r="A1478">
        <v>1709</v>
      </c>
      <c r="B1478">
        <f t="shared" si="92"/>
        <v>-588578.21200000006</v>
      </c>
      <c r="C1478">
        <f t="shared" si="93"/>
        <v>-1206766.32</v>
      </c>
      <c r="D1478">
        <f t="shared" si="94"/>
        <v>174.55699999999999</v>
      </c>
      <c r="E1478" t="str">
        <f t="shared" si="95"/>
        <v>VKR</v>
      </c>
      <c r="I1478">
        <v>1709</v>
      </c>
      <c r="J1478">
        <v>588578.21200000006</v>
      </c>
      <c r="K1478">
        <v>1206766.32</v>
      </c>
      <c r="L1478">
        <v>174.55699999999999</v>
      </c>
      <c r="O1478" t="s">
        <v>62</v>
      </c>
      <c r="S1478" s="3">
        <v>1693</v>
      </c>
      <c r="T1478">
        <v>588806.09900000005</v>
      </c>
      <c r="U1478">
        <v>1207779.9620000001</v>
      </c>
      <c r="V1478">
        <v>168.00899999999999</v>
      </c>
      <c r="Y1478" t="s">
        <v>62</v>
      </c>
    </row>
    <row r="1479" spans="1:25" x14ac:dyDescent="0.25">
      <c r="A1479">
        <v>1710</v>
      </c>
      <c r="B1479">
        <f t="shared" si="92"/>
        <v>-588634.46</v>
      </c>
      <c r="C1479">
        <f t="shared" si="93"/>
        <v>-1206723.5560000001</v>
      </c>
      <c r="D1479">
        <f t="shared" si="94"/>
        <v>174.68100000000001</v>
      </c>
      <c r="E1479" t="str">
        <f t="shared" si="95"/>
        <v>HMK9.1</v>
      </c>
      <c r="I1479">
        <v>1710</v>
      </c>
      <c r="J1479">
        <v>588634.46</v>
      </c>
      <c r="K1479">
        <v>1206723.5560000001</v>
      </c>
      <c r="L1479">
        <v>174.68100000000001</v>
      </c>
      <c r="O1479" t="s">
        <v>142</v>
      </c>
      <c r="S1479" s="3">
        <v>1694</v>
      </c>
      <c r="T1479">
        <v>588801.36300000001</v>
      </c>
      <c r="U1479">
        <v>1207773.4240000001</v>
      </c>
      <c r="V1479">
        <v>167.94399999999999</v>
      </c>
      <c r="Y1479" t="s">
        <v>62</v>
      </c>
    </row>
    <row r="1480" spans="1:25" x14ac:dyDescent="0.25">
      <c r="A1480">
        <v>1711</v>
      </c>
      <c r="B1480">
        <f t="shared" si="92"/>
        <v>-588719.21100000001</v>
      </c>
      <c r="C1480">
        <f t="shared" si="93"/>
        <v>-1206670.3119999999</v>
      </c>
      <c r="D1480">
        <f t="shared" si="94"/>
        <v>174.751</v>
      </c>
      <c r="E1480" t="str">
        <f t="shared" si="95"/>
        <v>HMK9.2</v>
      </c>
      <c r="I1480">
        <v>1711</v>
      </c>
      <c r="J1480">
        <v>588719.21100000001</v>
      </c>
      <c r="K1480">
        <v>1206670.3119999999</v>
      </c>
      <c r="L1480">
        <v>174.751</v>
      </c>
      <c r="O1480" t="s">
        <v>143</v>
      </c>
      <c r="S1480" s="3">
        <v>1695</v>
      </c>
      <c r="T1480">
        <v>588793.17200000002</v>
      </c>
      <c r="U1480">
        <v>1207778.486</v>
      </c>
      <c r="V1480">
        <v>167.642</v>
      </c>
      <c r="Y1480" t="s">
        <v>62</v>
      </c>
    </row>
    <row r="1481" spans="1:25" x14ac:dyDescent="0.25">
      <c r="A1481">
        <v>1712</v>
      </c>
      <c r="B1481">
        <f t="shared" si="92"/>
        <v>-588762.68599999999</v>
      </c>
      <c r="C1481">
        <f t="shared" si="93"/>
        <v>-1206623.888</v>
      </c>
      <c r="D1481">
        <f t="shared" si="94"/>
        <v>174.583</v>
      </c>
      <c r="E1481" t="str">
        <f t="shared" si="95"/>
        <v>NAST</v>
      </c>
      <c r="I1481">
        <v>1712</v>
      </c>
      <c r="J1481">
        <v>588762.68599999999</v>
      </c>
      <c r="K1481">
        <v>1206623.888</v>
      </c>
      <c r="L1481">
        <v>174.583</v>
      </c>
      <c r="O1481" t="s">
        <v>23</v>
      </c>
      <c r="S1481" s="3">
        <v>1709</v>
      </c>
      <c r="T1481">
        <v>588578.21200000006</v>
      </c>
      <c r="U1481">
        <v>1206766.32</v>
      </c>
      <c r="V1481">
        <v>174.55699999999999</v>
      </c>
      <c r="Y1481" t="s">
        <v>62</v>
      </c>
    </row>
    <row r="1482" spans="1:25" x14ac:dyDescent="0.25">
      <c r="A1482">
        <v>1713</v>
      </c>
      <c r="B1482">
        <f t="shared" si="92"/>
        <v>-588768.87600000005</v>
      </c>
      <c r="C1482">
        <f t="shared" si="93"/>
        <v>-1206619.3959999999</v>
      </c>
      <c r="D1482">
        <f t="shared" si="94"/>
        <v>174.62100000000001</v>
      </c>
      <c r="E1482" t="str">
        <f t="shared" si="95"/>
        <v>NAST</v>
      </c>
      <c r="I1482">
        <v>1713</v>
      </c>
      <c r="J1482">
        <v>588768.87600000005</v>
      </c>
      <c r="K1482">
        <v>1206619.3959999999</v>
      </c>
      <c r="L1482">
        <v>174.62100000000001</v>
      </c>
      <c r="O1482" t="s">
        <v>23</v>
      </c>
      <c r="S1482" s="3">
        <v>1572</v>
      </c>
      <c r="T1482">
        <v>585810.174</v>
      </c>
      <c r="U1482">
        <v>1211241.064</v>
      </c>
      <c r="V1482">
        <v>166.393</v>
      </c>
      <c r="Y1482" t="s">
        <v>77</v>
      </c>
    </row>
    <row r="1483" spans="1:25" x14ac:dyDescent="0.25">
      <c r="A1483">
        <v>1714</v>
      </c>
      <c r="B1483">
        <f t="shared" si="92"/>
        <v>-588775.446</v>
      </c>
      <c r="C1483">
        <f t="shared" si="93"/>
        <v>-1206614.594</v>
      </c>
      <c r="D1483">
        <f t="shared" si="94"/>
        <v>174.649</v>
      </c>
      <c r="E1483" t="str">
        <f t="shared" si="95"/>
        <v>NAST</v>
      </c>
      <c r="I1483">
        <v>1714</v>
      </c>
      <c r="J1483">
        <v>588775.446</v>
      </c>
      <c r="K1483">
        <v>1206614.594</v>
      </c>
      <c r="L1483">
        <v>174.649</v>
      </c>
      <c r="O1483" t="s">
        <v>23</v>
      </c>
      <c r="S1483" s="3">
        <v>1580</v>
      </c>
      <c r="T1483">
        <v>585823.95600000001</v>
      </c>
      <c r="U1483">
        <v>1211240.307</v>
      </c>
      <c r="V1483">
        <v>166.37899999999999</v>
      </c>
      <c r="Y1483" t="s">
        <v>77</v>
      </c>
    </row>
    <row r="1484" spans="1:25" x14ac:dyDescent="0.25">
      <c r="A1484">
        <v>1715</v>
      </c>
      <c r="B1484">
        <f t="shared" si="92"/>
        <v>-588781.95200000005</v>
      </c>
      <c r="C1484">
        <f t="shared" si="93"/>
        <v>-1206609.8259999999</v>
      </c>
      <c r="D1484">
        <f t="shared" si="94"/>
        <v>174.67099999999999</v>
      </c>
      <c r="E1484" t="str">
        <f t="shared" si="95"/>
        <v>NAST</v>
      </c>
      <c r="I1484">
        <v>1715</v>
      </c>
      <c r="J1484">
        <v>588781.95200000005</v>
      </c>
      <c r="K1484">
        <v>1206609.8259999999</v>
      </c>
      <c r="L1484">
        <v>174.67099999999999</v>
      </c>
      <c r="O1484" t="s">
        <v>23</v>
      </c>
      <c r="S1484" s="3">
        <v>1583</v>
      </c>
      <c r="T1484">
        <v>585816.07700000005</v>
      </c>
      <c r="U1484">
        <v>1211231.034</v>
      </c>
      <c r="V1484">
        <v>166.447</v>
      </c>
      <c r="Y1484" t="s">
        <v>77</v>
      </c>
    </row>
    <row r="1485" spans="1:25" x14ac:dyDescent="0.25">
      <c r="A1485">
        <v>1716</v>
      </c>
      <c r="B1485">
        <f t="shared" si="92"/>
        <v>-588788.47199999995</v>
      </c>
      <c r="C1485">
        <f t="shared" si="93"/>
        <v>-1206605.0319999999</v>
      </c>
      <c r="D1485">
        <f t="shared" si="94"/>
        <v>174.68700000000001</v>
      </c>
      <c r="E1485" t="str">
        <f t="shared" si="95"/>
        <v>NAST</v>
      </c>
      <c r="I1485">
        <v>1716</v>
      </c>
      <c r="J1485">
        <v>588788.47199999995</v>
      </c>
      <c r="K1485">
        <v>1206605.0319999999</v>
      </c>
      <c r="L1485">
        <v>174.68700000000001</v>
      </c>
      <c r="O1485" t="s">
        <v>23</v>
      </c>
      <c r="S1485" s="3">
        <v>1592</v>
      </c>
      <c r="T1485">
        <v>585829.45400000003</v>
      </c>
      <c r="U1485">
        <v>1211231.0719999999</v>
      </c>
      <c r="V1485">
        <v>166.25800000000001</v>
      </c>
      <c r="Y1485" t="s">
        <v>77</v>
      </c>
    </row>
    <row r="1486" spans="1:25" x14ac:dyDescent="0.25">
      <c r="A1486">
        <v>1717</v>
      </c>
      <c r="B1486">
        <f t="shared" si="92"/>
        <v>-588801.60900000005</v>
      </c>
      <c r="C1486">
        <f t="shared" si="93"/>
        <v>-1206613.2720000001</v>
      </c>
      <c r="D1486">
        <f t="shared" si="94"/>
        <v>174.80699999999999</v>
      </c>
      <c r="E1486" t="str">
        <f t="shared" si="95"/>
        <v>HMK9.3</v>
      </c>
      <c r="I1486">
        <v>1717</v>
      </c>
      <c r="J1486">
        <v>588801.60900000005</v>
      </c>
      <c r="K1486">
        <v>1206613.2720000001</v>
      </c>
      <c r="L1486">
        <v>174.80699999999999</v>
      </c>
      <c r="O1486" t="s">
        <v>144</v>
      </c>
      <c r="S1486" s="3">
        <v>1727</v>
      </c>
      <c r="T1486">
        <v>588940.70299999998</v>
      </c>
      <c r="U1486">
        <v>1206495.7390000001</v>
      </c>
      <c r="V1486">
        <v>174.6</v>
      </c>
      <c r="Y1486" t="s">
        <v>147</v>
      </c>
    </row>
    <row r="1487" spans="1:25" x14ac:dyDescent="0.25">
      <c r="A1487">
        <v>1718</v>
      </c>
      <c r="B1487">
        <f t="shared" si="92"/>
        <v>-588795.02</v>
      </c>
      <c r="C1487">
        <f t="shared" si="93"/>
        <v>-1206600.2690000001</v>
      </c>
      <c r="D1487">
        <f t="shared" si="94"/>
        <v>174.68299999999999</v>
      </c>
      <c r="E1487" t="str">
        <f t="shared" si="95"/>
        <v>NAST</v>
      </c>
      <c r="I1487">
        <v>1718</v>
      </c>
      <c r="J1487">
        <v>588795.02</v>
      </c>
      <c r="K1487">
        <v>1206600.2690000001</v>
      </c>
      <c r="L1487">
        <v>174.68299999999999</v>
      </c>
      <c r="O1487" t="s">
        <v>23</v>
      </c>
      <c r="R1487">
        <v>8.6294280000000008</v>
      </c>
      <c r="S1487" s="3">
        <v>1184</v>
      </c>
      <c r="T1487">
        <v>588523.71</v>
      </c>
      <c r="U1487">
        <v>1206800.4909999999</v>
      </c>
      <c r="V1487">
        <v>174.13900000000001</v>
      </c>
      <c r="W1487">
        <v>2E-3</v>
      </c>
      <c r="X1487">
        <v>1.4419999999999999</v>
      </c>
      <c r="Y1487" t="s">
        <v>29</v>
      </c>
    </row>
    <row r="1488" spans="1:25" x14ac:dyDescent="0.25">
      <c r="A1488">
        <v>1719</v>
      </c>
      <c r="B1488">
        <f t="shared" si="92"/>
        <v>-588801.54700000002</v>
      </c>
      <c r="C1488">
        <f t="shared" si="93"/>
        <v>-1206595.504</v>
      </c>
      <c r="D1488">
        <f t="shared" si="94"/>
        <v>174.72900000000001</v>
      </c>
      <c r="E1488" t="str">
        <f t="shared" si="95"/>
        <v>NAST</v>
      </c>
      <c r="I1488">
        <v>1719</v>
      </c>
      <c r="J1488">
        <v>588801.54700000002</v>
      </c>
      <c r="K1488">
        <v>1206595.504</v>
      </c>
      <c r="L1488">
        <v>174.72900000000001</v>
      </c>
      <c r="O1488" t="s">
        <v>23</v>
      </c>
      <c r="R1488">
        <v>8.6255749999999995</v>
      </c>
      <c r="S1488" s="3">
        <v>1183</v>
      </c>
      <c r="T1488">
        <v>588520.60100000002</v>
      </c>
      <c r="U1488">
        <v>1206802.7679999999</v>
      </c>
      <c r="V1488">
        <v>174.14699999999999</v>
      </c>
      <c r="W1488">
        <v>1E-3</v>
      </c>
      <c r="X1488">
        <v>1.4359999999999999</v>
      </c>
      <c r="Y1488" t="s">
        <v>28</v>
      </c>
    </row>
    <row r="1489" spans="1:25" x14ac:dyDescent="0.25">
      <c r="A1489">
        <v>1720</v>
      </c>
      <c r="B1489">
        <f t="shared" si="92"/>
        <v>-588808.05500000005</v>
      </c>
      <c r="C1489">
        <f t="shared" si="93"/>
        <v>-1206590.73</v>
      </c>
      <c r="D1489">
        <f t="shared" si="94"/>
        <v>174.756</v>
      </c>
      <c r="E1489" t="str">
        <f t="shared" si="95"/>
        <v>NAST</v>
      </c>
      <c r="I1489">
        <v>1720</v>
      </c>
      <c r="J1489">
        <v>588808.05500000005</v>
      </c>
      <c r="K1489">
        <v>1206590.73</v>
      </c>
      <c r="L1489">
        <v>174.756</v>
      </c>
      <c r="O1489" t="s">
        <v>23</v>
      </c>
      <c r="R1489">
        <v>1.2321820000000001</v>
      </c>
      <c r="S1489" s="3">
        <v>170</v>
      </c>
      <c r="T1489">
        <v>585577.54200000002</v>
      </c>
      <c r="U1489">
        <v>1212197.243</v>
      </c>
      <c r="V1489">
        <v>169.54900000000001</v>
      </c>
      <c r="W1489">
        <v>5.0000000000000001E-3</v>
      </c>
      <c r="X1489">
        <v>1.4359999999999999</v>
      </c>
      <c r="Y1489" t="s">
        <v>18</v>
      </c>
    </row>
    <row r="1490" spans="1:25" x14ac:dyDescent="0.25">
      <c r="A1490">
        <v>1721</v>
      </c>
      <c r="B1490">
        <f t="shared" si="92"/>
        <v>-588814.57799999998</v>
      </c>
      <c r="C1490">
        <f t="shared" si="93"/>
        <v>-1206585.9509999999</v>
      </c>
      <c r="D1490">
        <f t="shared" si="94"/>
        <v>174.75899999999999</v>
      </c>
      <c r="E1490" t="str">
        <f t="shared" si="95"/>
        <v>NAST</v>
      </c>
      <c r="I1490">
        <v>1721</v>
      </c>
      <c r="J1490">
        <v>588814.57799999998</v>
      </c>
      <c r="K1490">
        <v>1206585.9509999999</v>
      </c>
      <c r="L1490">
        <v>174.75899999999999</v>
      </c>
      <c r="O1490" t="s">
        <v>23</v>
      </c>
      <c r="R1490">
        <v>1.50485</v>
      </c>
      <c r="S1490" s="3">
        <v>208</v>
      </c>
      <c r="T1490">
        <v>585592.43299999996</v>
      </c>
      <c r="U1490">
        <v>1211926.558</v>
      </c>
      <c r="V1490">
        <v>169.25899999999999</v>
      </c>
      <c r="W1490">
        <v>-1E-3</v>
      </c>
      <c r="X1490">
        <v>1.4370000000000001</v>
      </c>
      <c r="Y1490" t="s">
        <v>20</v>
      </c>
    </row>
    <row r="1491" spans="1:25" x14ac:dyDescent="0.25">
      <c r="A1491">
        <v>1722</v>
      </c>
      <c r="B1491">
        <f t="shared" si="92"/>
        <v>-588821.10100000002</v>
      </c>
      <c r="C1491">
        <f t="shared" si="93"/>
        <v>-1206581.1610000001</v>
      </c>
      <c r="D1491">
        <f t="shared" si="94"/>
        <v>174.77699999999999</v>
      </c>
      <c r="E1491" t="str">
        <f t="shared" si="95"/>
        <v>NAST</v>
      </c>
      <c r="I1491">
        <v>1722</v>
      </c>
      <c r="J1491">
        <v>588821.10100000002</v>
      </c>
      <c r="K1491">
        <v>1206581.1610000001</v>
      </c>
      <c r="L1491">
        <v>174.77699999999999</v>
      </c>
      <c r="O1491" t="s">
        <v>23</v>
      </c>
      <c r="R1491">
        <v>8.7907050000000009</v>
      </c>
      <c r="S1491" s="3">
        <v>1210</v>
      </c>
      <c r="T1491">
        <v>588653.92799999996</v>
      </c>
      <c r="U1491">
        <v>1206705.341</v>
      </c>
      <c r="V1491">
        <v>174.25299999999999</v>
      </c>
      <c r="W1491">
        <v>8.0000000000000002E-3</v>
      </c>
      <c r="X1491">
        <v>1.4410000000000001</v>
      </c>
      <c r="Y1491" t="s">
        <v>31</v>
      </c>
    </row>
    <row r="1492" spans="1:25" x14ac:dyDescent="0.25">
      <c r="A1492">
        <v>1723</v>
      </c>
      <c r="B1492">
        <f t="shared" si="92"/>
        <v>-588824.82200000004</v>
      </c>
      <c r="C1492">
        <f t="shared" si="93"/>
        <v>-1206578.4480000001</v>
      </c>
      <c r="D1492">
        <f t="shared" si="94"/>
        <v>174.78200000000001</v>
      </c>
      <c r="E1492" t="str">
        <f t="shared" si="95"/>
        <v>NAST</v>
      </c>
      <c r="I1492">
        <v>1723</v>
      </c>
      <c r="J1492">
        <v>588824.82200000004</v>
      </c>
      <c r="K1492">
        <v>1206578.4480000001</v>
      </c>
      <c r="L1492">
        <v>174.78200000000001</v>
      </c>
      <c r="O1492" t="s">
        <v>23</v>
      </c>
      <c r="R1492">
        <v>0</v>
      </c>
      <c r="S1492" s="3">
        <v>1</v>
      </c>
      <c r="T1492">
        <v>585003.652</v>
      </c>
      <c r="U1492">
        <v>1213251.78</v>
      </c>
      <c r="V1492">
        <v>164.61600000000001</v>
      </c>
      <c r="W1492">
        <v>-5.0000000000000001E-3</v>
      </c>
      <c r="X1492">
        <v>1.4390000000000001</v>
      </c>
      <c r="Y1492" t="s">
        <v>9</v>
      </c>
    </row>
    <row r="1493" spans="1:25" x14ac:dyDescent="0.25">
      <c r="A1493">
        <v>1724</v>
      </c>
      <c r="B1493">
        <f t="shared" si="92"/>
        <v>-588825.69799999997</v>
      </c>
      <c r="C1493">
        <f t="shared" si="93"/>
        <v>-1206577.9140000001</v>
      </c>
      <c r="D1493">
        <f t="shared" si="94"/>
        <v>174.50700000000001</v>
      </c>
      <c r="E1493" t="str">
        <f t="shared" si="95"/>
        <v>NAST</v>
      </c>
      <c r="I1493">
        <v>1724</v>
      </c>
      <c r="J1493">
        <v>588825.69799999997</v>
      </c>
      <c r="K1493">
        <v>1206577.9140000001</v>
      </c>
      <c r="L1493">
        <v>174.50700000000001</v>
      </c>
      <c r="O1493" t="s">
        <v>23</v>
      </c>
      <c r="R1493">
        <v>1.7292080000000001</v>
      </c>
      <c r="S1493" s="3">
        <v>246</v>
      </c>
      <c r="T1493">
        <v>585653.68500000006</v>
      </c>
      <c r="U1493">
        <v>1211710.7220000001</v>
      </c>
      <c r="V1493">
        <v>168.649</v>
      </c>
      <c r="W1493">
        <v>8.9999999999999993E-3</v>
      </c>
      <c r="X1493">
        <v>1.44</v>
      </c>
      <c r="Y1493" t="s">
        <v>24</v>
      </c>
    </row>
    <row r="1494" spans="1:25" x14ac:dyDescent="0.25">
      <c r="A1494">
        <v>1725</v>
      </c>
      <c r="B1494">
        <f t="shared" si="92"/>
        <v>-588854.33499999996</v>
      </c>
      <c r="C1494">
        <f t="shared" si="93"/>
        <v>-1206562.301</v>
      </c>
      <c r="D1494">
        <f t="shared" si="94"/>
        <v>174.65799999999999</v>
      </c>
      <c r="E1494" t="str">
        <f t="shared" si="95"/>
        <v>L15-220</v>
      </c>
      <c r="I1494">
        <v>1725</v>
      </c>
      <c r="J1494">
        <v>588854.33499999996</v>
      </c>
      <c r="K1494">
        <v>1206562.301</v>
      </c>
      <c r="L1494">
        <v>174.65799999999999</v>
      </c>
      <c r="O1494" t="s">
        <v>145</v>
      </c>
      <c r="R1494">
        <v>1.7562690000000001</v>
      </c>
      <c r="S1494" s="3">
        <v>251</v>
      </c>
      <c r="T1494">
        <v>585661.07400000002</v>
      </c>
      <c r="U1494">
        <v>1211684.69</v>
      </c>
      <c r="V1494">
        <v>168.57400000000001</v>
      </c>
      <c r="W1494">
        <v>8.9999999999999993E-3</v>
      </c>
      <c r="X1494">
        <v>1.4390000000000001</v>
      </c>
      <c r="Y1494" t="s">
        <v>25</v>
      </c>
    </row>
    <row r="1495" spans="1:25" x14ac:dyDescent="0.25">
      <c r="A1495">
        <v>1726</v>
      </c>
      <c r="B1495">
        <f t="shared" si="92"/>
        <v>-588869.054</v>
      </c>
      <c r="C1495">
        <f t="shared" si="93"/>
        <v>-1206536.199</v>
      </c>
      <c r="D1495">
        <f t="shared" si="94"/>
        <v>175.279</v>
      </c>
      <c r="E1495" t="str">
        <f t="shared" si="95"/>
        <v>HMK9.4</v>
      </c>
      <c r="I1495">
        <v>1726</v>
      </c>
      <c r="J1495">
        <v>588869.054</v>
      </c>
      <c r="K1495">
        <v>1206536.199</v>
      </c>
      <c r="L1495">
        <v>175.279</v>
      </c>
      <c r="O1495" t="s">
        <v>146</v>
      </c>
      <c r="R1495">
        <v>9.0994209999999995</v>
      </c>
      <c r="S1495" s="3">
        <v>1257</v>
      </c>
      <c r="T1495">
        <v>588903.16899999999</v>
      </c>
      <c r="U1495">
        <v>1206523.175</v>
      </c>
      <c r="V1495">
        <v>174.67699999999999</v>
      </c>
      <c r="W1495">
        <v>1.7000000000000001E-2</v>
      </c>
      <c r="X1495">
        <v>1.4359999999999999</v>
      </c>
      <c r="Y1495" t="s">
        <v>36</v>
      </c>
    </row>
    <row r="1496" spans="1:25" x14ac:dyDescent="0.25">
      <c r="A1496">
        <v>1727</v>
      </c>
      <c r="B1496">
        <f t="shared" si="92"/>
        <v>-588940.70299999998</v>
      </c>
      <c r="C1496">
        <f t="shared" si="93"/>
        <v>-1206495.7390000001</v>
      </c>
      <c r="D1496">
        <f t="shared" si="94"/>
        <v>174.6</v>
      </c>
      <c r="E1496" t="str">
        <f t="shared" si="95"/>
        <v>ZAR</v>
      </c>
      <c r="I1496">
        <v>1727</v>
      </c>
      <c r="J1496">
        <v>588940.70299999998</v>
      </c>
      <c r="K1496">
        <v>1206495.7390000001</v>
      </c>
      <c r="L1496">
        <v>174.6</v>
      </c>
      <c r="O1496" t="s">
        <v>147</v>
      </c>
    </row>
  </sheetData>
  <autoFilter ref="R3:Y1496" xr:uid="{00000000-0009-0000-0000-000000000000}">
    <sortState xmlns:xlrd2="http://schemas.microsoft.com/office/spreadsheetml/2017/richdata2" ref="R4:Y1496">
      <sortCondition ref="Y3:Y1496"/>
    </sortState>
  </autoFilter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1"/>
  <sheetViews>
    <sheetView workbookViewId="0">
      <selection activeCell="A3" sqref="A3"/>
    </sheetView>
  </sheetViews>
  <sheetFormatPr defaultRowHeight="15" x14ac:dyDescent="0.25"/>
  <cols>
    <col min="1" max="1" width="9.7109375" customWidth="1"/>
    <col min="2" max="2" width="14.5703125" customWidth="1"/>
    <col min="3" max="3" width="19" customWidth="1"/>
    <col min="4" max="4" width="32.42578125" customWidth="1"/>
    <col min="5" max="5" width="9.140625" customWidth="1"/>
    <col min="8" max="8" width="14.5703125" customWidth="1"/>
  </cols>
  <sheetData>
    <row r="1" spans="1:20" x14ac:dyDescent="0.25">
      <c r="A1" s="1" t="s">
        <v>409</v>
      </c>
    </row>
    <row r="2" spans="1:20" ht="15.75" thickBot="1" x14ac:dyDescent="0.3"/>
    <row r="3" spans="1:20" x14ac:dyDescent="0.25">
      <c r="A3" s="59" t="s">
        <v>169</v>
      </c>
      <c r="B3" s="60" t="s">
        <v>255</v>
      </c>
      <c r="C3" s="60" t="s">
        <v>192</v>
      </c>
      <c r="D3" s="61" t="s">
        <v>250</v>
      </c>
      <c r="E3" s="23"/>
      <c r="G3" s="46" t="s">
        <v>410</v>
      </c>
      <c r="H3" s="46"/>
      <c r="I3" s="46"/>
      <c r="J3" s="46"/>
      <c r="K3" s="46"/>
      <c r="L3" s="46"/>
      <c r="M3" s="47"/>
      <c r="N3" s="45" t="s">
        <v>492</v>
      </c>
      <c r="O3" s="45"/>
      <c r="P3" s="45"/>
      <c r="Q3" s="45"/>
      <c r="R3" s="45"/>
      <c r="S3" s="45"/>
      <c r="T3" s="45"/>
    </row>
    <row r="4" spans="1:20" x14ac:dyDescent="0.25">
      <c r="A4" s="88" t="s">
        <v>170</v>
      </c>
      <c r="B4" s="89" t="s">
        <v>194</v>
      </c>
      <c r="C4" s="89" t="s">
        <v>201</v>
      </c>
      <c r="D4" s="90" t="s">
        <v>194</v>
      </c>
      <c r="E4" s="23"/>
      <c r="G4" s="27" t="s">
        <v>493</v>
      </c>
      <c r="H4" s="27" t="s">
        <v>494</v>
      </c>
      <c r="I4" s="27" t="s">
        <v>267</v>
      </c>
      <c r="J4" s="27" t="s">
        <v>169</v>
      </c>
      <c r="K4" s="27" t="s">
        <v>495</v>
      </c>
      <c r="L4" s="27" t="s">
        <v>496</v>
      </c>
      <c r="M4" s="34" t="s">
        <v>497</v>
      </c>
      <c r="N4" s="14" t="s">
        <v>493</v>
      </c>
      <c r="O4" s="14" t="s">
        <v>494</v>
      </c>
      <c r="P4" s="14" t="s">
        <v>267</v>
      </c>
      <c r="Q4" s="14" t="s">
        <v>169</v>
      </c>
      <c r="R4" s="14" t="s">
        <v>495</v>
      </c>
      <c r="S4" s="14" t="s">
        <v>496</v>
      </c>
      <c r="T4" s="14" t="s">
        <v>497</v>
      </c>
    </row>
    <row r="5" spans="1:20" x14ac:dyDescent="0.25">
      <c r="A5" s="91">
        <f>Q5</f>
        <v>0.39385199999999998</v>
      </c>
      <c r="B5" s="92" t="s">
        <v>256</v>
      </c>
      <c r="C5" s="93" t="str">
        <f>CONCATENATE(MROUND(K5*1000,1)," ",IF(L5=1,"vpravo","vlevo"))</f>
        <v>7 vpravo</v>
      </c>
      <c r="D5" s="54" t="s">
        <v>261</v>
      </c>
      <c r="E5" s="24"/>
      <c r="G5" s="28" t="s">
        <v>375</v>
      </c>
      <c r="H5" s="28">
        <v>2255</v>
      </c>
      <c r="I5" s="28" t="s">
        <v>12</v>
      </c>
      <c r="J5" s="28">
        <v>0.39388400000000001</v>
      </c>
      <c r="K5" s="28">
        <v>7.4000000000000003E-3</v>
      </c>
      <c r="L5" s="28">
        <v>1</v>
      </c>
      <c r="M5" s="37">
        <v>7.1999999999999998E-3</v>
      </c>
      <c r="N5" t="s">
        <v>375</v>
      </c>
      <c r="O5">
        <v>3302</v>
      </c>
      <c r="P5" t="s">
        <v>506</v>
      </c>
      <c r="Q5">
        <v>0.39385199999999998</v>
      </c>
      <c r="R5">
        <v>2.9296000000000002</v>
      </c>
      <c r="S5">
        <v>1</v>
      </c>
      <c r="T5">
        <v>0.29499999999999998</v>
      </c>
    </row>
    <row r="6" spans="1:20" x14ac:dyDescent="0.25">
      <c r="A6" s="91">
        <f>Q6</f>
        <v>0.57795099999999999</v>
      </c>
      <c r="B6" s="92" t="s">
        <v>257</v>
      </c>
      <c r="C6" s="93" t="str">
        <f t="shared" ref="C6:C7" si="0">CONCATENATE(MROUND(K6*1000,1)," ",IF(L6=1,"vpravo","vlevo"))</f>
        <v>10 vlevo</v>
      </c>
      <c r="D6" s="54" t="s">
        <v>260</v>
      </c>
      <c r="E6" s="24"/>
      <c r="G6" s="28" t="s">
        <v>375</v>
      </c>
      <c r="H6" s="28">
        <v>2223</v>
      </c>
      <c r="I6" s="28" t="s">
        <v>15</v>
      </c>
      <c r="J6" s="28">
        <v>0.57801599999999997</v>
      </c>
      <c r="K6" s="28">
        <v>1.03E-2</v>
      </c>
      <c r="L6" s="28">
        <v>-1</v>
      </c>
      <c r="M6" s="37">
        <v>2.0899999999999998E-2</v>
      </c>
      <c r="N6" t="s">
        <v>375</v>
      </c>
      <c r="O6">
        <v>3301</v>
      </c>
      <c r="P6" t="s">
        <v>505</v>
      </c>
      <c r="Q6">
        <v>0.57795099999999999</v>
      </c>
      <c r="R6">
        <v>3.4123999999999999</v>
      </c>
      <c r="S6">
        <v>1</v>
      </c>
      <c r="T6">
        <v>2.7000000000000001E-3</v>
      </c>
    </row>
    <row r="7" spans="1:20" ht="15.75" thickBot="1" x14ac:dyDescent="0.3">
      <c r="A7" s="94">
        <f>Q7</f>
        <v>0.98547899999999999</v>
      </c>
      <c r="B7" s="95" t="s">
        <v>258</v>
      </c>
      <c r="C7" s="96" t="str">
        <f t="shared" si="0"/>
        <v>20 vpravo</v>
      </c>
      <c r="D7" s="58" t="s">
        <v>259</v>
      </c>
      <c r="E7" s="24"/>
      <c r="G7" s="28" t="s">
        <v>375</v>
      </c>
      <c r="H7" s="28">
        <v>2224</v>
      </c>
      <c r="I7" s="28" t="s">
        <v>15</v>
      </c>
      <c r="J7" s="28">
        <v>0.98547399999999996</v>
      </c>
      <c r="K7" s="28">
        <v>1.95E-2</v>
      </c>
      <c r="L7" s="28">
        <v>1</v>
      </c>
      <c r="M7" s="37">
        <v>4.6699999999999998E-2</v>
      </c>
      <c r="N7" t="s">
        <v>375</v>
      </c>
      <c r="O7">
        <v>3300</v>
      </c>
      <c r="P7" t="s">
        <v>504</v>
      </c>
      <c r="Q7">
        <v>0.98547899999999999</v>
      </c>
      <c r="R7">
        <v>3.5114000000000001</v>
      </c>
      <c r="S7">
        <v>1</v>
      </c>
      <c r="T7">
        <v>-1.0082</v>
      </c>
    </row>
    <row r="8" spans="1:20" x14ac:dyDescent="0.25">
      <c r="A8" s="25"/>
      <c r="B8" s="24"/>
      <c r="C8" s="24"/>
      <c r="D8" s="24"/>
      <c r="E8" s="24"/>
    </row>
    <row r="9" spans="1:20" x14ac:dyDescent="0.25">
      <c r="A9" s="25"/>
      <c r="B9" s="24"/>
      <c r="C9" s="24"/>
      <c r="D9" s="24"/>
      <c r="E9" s="24"/>
    </row>
    <row r="10" spans="1:20" x14ac:dyDescent="0.25">
      <c r="A10" s="25"/>
      <c r="B10" s="24"/>
      <c r="C10" s="24"/>
      <c r="D10" s="24"/>
      <c r="E10" s="24"/>
    </row>
    <row r="11" spans="1:20" x14ac:dyDescent="0.25">
      <c r="A11" s="25"/>
      <c r="B11" s="24"/>
      <c r="C11" s="24"/>
      <c r="D11" s="24"/>
      <c r="E11" s="24"/>
    </row>
    <row r="12" spans="1:20" x14ac:dyDescent="0.25">
      <c r="A12" s="25"/>
      <c r="B12" s="24"/>
      <c r="C12" s="24"/>
      <c r="D12" s="24"/>
      <c r="E12" s="24"/>
    </row>
    <row r="13" spans="1:20" x14ac:dyDescent="0.25">
      <c r="A13" s="25"/>
      <c r="B13" s="24"/>
      <c r="C13" s="24"/>
      <c r="D13" s="24"/>
      <c r="E13" s="24"/>
    </row>
    <row r="14" spans="1:20" x14ac:dyDescent="0.25">
      <c r="A14" s="25"/>
      <c r="B14" s="24"/>
      <c r="C14" s="24"/>
      <c r="D14" s="24"/>
      <c r="E14" s="24"/>
    </row>
    <row r="15" spans="1:20" x14ac:dyDescent="0.25">
      <c r="A15" s="25"/>
      <c r="B15" s="24"/>
      <c r="C15" s="24"/>
      <c r="D15" s="24"/>
      <c r="E15" s="24"/>
    </row>
    <row r="16" spans="1:20" x14ac:dyDescent="0.25">
      <c r="A16" s="7" t="str">
        <f t="shared" ref="A16:A21" si="1">IF(G16="","",VALUE(CONCATENATE(MID(G16,1,LEN(G16)-4),MID(G16,LEN(G16)-2,3))))</f>
        <v/>
      </c>
      <c r="C16" s="24"/>
    </row>
    <row r="17" spans="1:3" x14ac:dyDescent="0.25">
      <c r="A17" s="7" t="str">
        <f t="shared" si="1"/>
        <v/>
      </c>
      <c r="C17" s="24"/>
    </row>
    <row r="18" spans="1:3" x14ac:dyDescent="0.25">
      <c r="A18" s="7" t="str">
        <f t="shared" si="1"/>
        <v/>
      </c>
      <c r="C18" s="24"/>
    </row>
    <row r="19" spans="1:3" x14ac:dyDescent="0.25">
      <c r="A19" s="7" t="str">
        <f t="shared" si="1"/>
        <v/>
      </c>
      <c r="C19" s="24"/>
    </row>
    <row r="20" spans="1:3" x14ac:dyDescent="0.25">
      <c r="A20" s="7" t="str">
        <f t="shared" si="1"/>
        <v/>
      </c>
      <c r="C20" s="24"/>
    </row>
    <row r="21" spans="1:3" x14ac:dyDescent="0.25">
      <c r="A21" s="7" t="str">
        <f t="shared" si="1"/>
        <v/>
      </c>
      <c r="C21" s="24"/>
    </row>
  </sheetData>
  <mergeCells count="2">
    <mergeCell ref="N3:T3"/>
    <mergeCell ref="G3:M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270"/>
  <sheetViews>
    <sheetView workbookViewId="0">
      <selection activeCell="G6" sqref="G6"/>
    </sheetView>
  </sheetViews>
  <sheetFormatPr defaultRowHeight="15" x14ac:dyDescent="0.25"/>
  <cols>
    <col min="8" max="8" width="12.42578125" customWidth="1"/>
  </cols>
  <sheetData>
    <row r="1" spans="1:24" x14ac:dyDescent="0.25">
      <c r="A1" s="1" t="s">
        <v>8</v>
      </c>
    </row>
    <row r="4" spans="1:24" x14ac:dyDescent="0.25">
      <c r="A4" s="1" t="s">
        <v>7</v>
      </c>
      <c r="B4" s="1"/>
      <c r="C4" s="1"/>
      <c r="D4" s="1"/>
      <c r="E4" s="1"/>
      <c r="I4" s="1" t="s">
        <v>156</v>
      </c>
    </row>
    <row r="5" spans="1:24" x14ac:dyDescent="0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6</v>
      </c>
      <c r="G5" s="1"/>
      <c r="H5" s="1"/>
      <c r="I5" s="1" t="s">
        <v>0</v>
      </c>
      <c r="J5" s="1" t="s">
        <v>1</v>
      </c>
      <c r="K5" s="1" t="s">
        <v>2</v>
      </c>
      <c r="L5" s="1" t="s">
        <v>3</v>
      </c>
      <c r="M5" s="1" t="s">
        <v>4</v>
      </c>
      <c r="N5" s="1" t="s">
        <v>6</v>
      </c>
      <c r="R5" s="3">
        <v>0</v>
      </c>
      <c r="S5" s="3" t="str">
        <f>CONCATENATE("_pline ",R5*1000,",0")</f>
        <v>_pline 0,0</v>
      </c>
      <c r="T5" s="3"/>
      <c r="U5" s="3"/>
      <c r="V5" s="3">
        <v>0</v>
      </c>
      <c r="W5" s="3" t="str">
        <f>CONCATENATE("_pline ",V5*1000,",0")</f>
        <v>_pline 0,0</v>
      </c>
      <c r="X5" s="3"/>
    </row>
    <row r="6" spans="1:24" x14ac:dyDescent="0.25">
      <c r="A6" s="2">
        <v>1000</v>
      </c>
      <c r="B6">
        <f>VLOOKUP($F6,'Body vstup'!$A$5:$E$1496,2,FALSE)</f>
        <v>-585009.41099999996</v>
      </c>
      <c r="C6">
        <f>VLOOKUP($F6,'Body vstup'!$A$5:$E$1496,3,FALSE)</f>
        <v>-1213250.6370000001</v>
      </c>
      <c r="D6">
        <f>VLOOKUP($F6,'Body vstup'!$A$5:$E$1496,4,FALSE)</f>
        <v>164.65100000000001</v>
      </c>
      <c r="E6" t="str">
        <f>VLOOKUP($F6,'Body vstup'!$A$5:$E$1496,5,FALSE)</f>
        <v>OK</v>
      </c>
      <c r="F6">
        <v>2</v>
      </c>
      <c r="H6" s="4" t="s">
        <v>152</v>
      </c>
      <c r="I6" s="2">
        <v>3000</v>
      </c>
      <c r="J6">
        <f>VLOOKUP($N6,'Body vstup'!$A$5:$E$1496,2,FALSE)</f>
        <v>-585276.06599999999</v>
      </c>
      <c r="K6">
        <f>VLOOKUP($N6,'Body vstup'!$A$5:$E$1496,3,FALSE)</f>
        <v>-1212899.081</v>
      </c>
      <c r="L6">
        <f>VLOOKUP($N6,'Body vstup'!$A$5:$E$1496,4,FALSE)</f>
        <v>165.053</v>
      </c>
      <c r="M6" t="s">
        <v>164</v>
      </c>
      <c r="N6">
        <v>1508</v>
      </c>
      <c r="R6" s="3">
        <v>6.7349999999999997E-3</v>
      </c>
      <c r="S6" s="3" t="str">
        <f t="shared" ref="S6:S19" si="0">CONCATENATE("_pline ",R6*1000,",0")</f>
        <v>_pline 6,735,0</v>
      </c>
      <c r="T6" s="3"/>
      <c r="U6" s="3"/>
      <c r="V6" s="3">
        <v>0.100956</v>
      </c>
      <c r="W6" s="3" t="str">
        <f t="shared" ref="W6:W11" si="1">CONCATENATE("_pline ",V6*1000,",0")</f>
        <v>_pline 100,956,0</v>
      </c>
      <c r="X6" s="3"/>
    </row>
    <row r="7" spans="1:24" x14ac:dyDescent="0.25">
      <c r="A7" s="2">
        <f>A6+1</f>
        <v>1001</v>
      </c>
      <c r="B7">
        <f>VLOOKUP($F7,'Body vstup'!$A$5:$E$1496,2,FALSE)</f>
        <v>-585016.53599999996</v>
      </c>
      <c r="C7">
        <f>VLOOKUP($F7,'Body vstup'!$A$5:$E$1496,3,FALSE)</f>
        <v>-1213248.969</v>
      </c>
      <c r="D7">
        <f>VLOOKUP($F7,'Body vstup'!$A$5:$E$1496,4,FALSE)</f>
        <v>164.69800000000001</v>
      </c>
      <c r="E7" t="str">
        <f>VLOOKUP($F7,'Body vstup'!$A$5:$E$1496,5,FALSE)</f>
        <v>OK</v>
      </c>
      <c r="F7">
        <v>3</v>
      </c>
      <c r="H7" s="4"/>
      <c r="I7" s="2">
        <f>I6+1</f>
        <v>3001</v>
      </c>
      <c r="J7">
        <f>VLOOKUP($N7,'Body vstup'!$A$5:$E$1496,2,FALSE)</f>
        <v>-585659.52399999998</v>
      </c>
      <c r="K7">
        <f>VLOOKUP($N7,'Body vstup'!$A$5:$E$1496,3,FALSE)</f>
        <v>-1211676.07</v>
      </c>
      <c r="L7">
        <f>VLOOKUP($N7,'Body vstup'!$A$5:$E$1496,4,FALSE)</f>
        <v>168.631</v>
      </c>
      <c r="M7" t="s">
        <v>164</v>
      </c>
      <c r="N7">
        <v>1553</v>
      </c>
      <c r="R7" s="3">
        <v>5.3156000000000002E-2</v>
      </c>
      <c r="S7" s="3" t="str">
        <f t="shared" si="0"/>
        <v>_pline 53,156,0</v>
      </c>
      <c r="T7" s="3"/>
      <c r="U7" s="3"/>
      <c r="V7" s="3">
        <v>0.109223</v>
      </c>
      <c r="W7" s="3" t="str">
        <f t="shared" si="1"/>
        <v>_pline 109,223,0</v>
      </c>
      <c r="X7" s="3"/>
    </row>
    <row r="8" spans="1:24" x14ac:dyDescent="0.25">
      <c r="A8" s="2">
        <f t="shared" ref="A8:A71" si="2">A7+1</f>
        <v>1002</v>
      </c>
      <c r="B8">
        <f>VLOOKUP($F8,'Body vstup'!$A$5:$E$1496,2,FALSE)</f>
        <v>-585024.12</v>
      </c>
      <c r="C8">
        <f>VLOOKUP($F8,'Body vstup'!$A$5:$E$1496,3,FALSE)</f>
        <v>-1213246.8659999999</v>
      </c>
      <c r="D8">
        <f>VLOOKUP($F8,'Body vstup'!$A$5:$E$1496,4,FALSE)</f>
        <v>164.756</v>
      </c>
      <c r="E8" t="str">
        <f>VLOOKUP($F8,'Body vstup'!$A$5:$E$1496,5,FALSE)</f>
        <v>OK</v>
      </c>
      <c r="F8">
        <v>4</v>
      </c>
      <c r="H8" s="4"/>
      <c r="I8" s="2">
        <f t="shared" ref="I8:I71" si="3">I7+1</f>
        <v>3002</v>
      </c>
      <c r="J8">
        <f>VLOOKUP($N8,'Body vstup'!$A$5:$E$1496,2,FALSE)</f>
        <v>-585062.44099999999</v>
      </c>
      <c r="K8">
        <f>VLOOKUP($N8,'Body vstup'!$A$5:$E$1496,3,FALSE)</f>
        <v>-1213228.814</v>
      </c>
      <c r="L8">
        <f>VLOOKUP($N8,'Body vstup'!$A$5:$E$1496,4,FALSE)</f>
        <v>164.96199999999999</v>
      </c>
      <c r="M8" t="s">
        <v>164</v>
      </c>
      <c r="N8">
        <v>1502</v>
      </c>
      <c r="R8" s="3">
        <v>6.0470999999999997E-2</v>
      </c>
      <c r="S8" s="3" t="str">
        <f t="shared" si="0"/>
        <v>_pline 60,471,0</v>
      </c>
      <c r="T8" s="3"/>
      <c r="U8" s="3"/>
      <c r="V8" s="3">
        <v>0.145063</v>
      </c>
      <c r="W8" s="3" t="str">
        <f t="shared" si="1"/>
        <v>_pline 145,063,0</v>
      </c>
      <c r="X8" s="3"/>
    </row>
    <row r="9" spans="1:24" x14ac:dyDescent="0.25">
      <c r="A9" s="2">
        <f t="shared" si="2"/>
        <v>1003</v>
      </c>
      <c r="B9">
        <f>VLOOKUP($F9,'Body vstup'!$A$5:$E$1496,2,FALSE)</f>
        <v>-585038.95799999998</v>
      </c>
      <c r="C9">
        <f>VLOOKUP($F9,'Body vstup'!$A$5:$E$1496,3,FALSE)</f>
        <v>-1213241.916</v>
      </c>
      <c r="D9">
        <f>VLOOKUP($F9,'Body vstup'!$A$5:$E$1496,4,FALSE)</f>
        <v>164.864</v>
      </c>
      <c r="E9" t="str">
        <f>VLOOKUP($F9,'Body vstup'!$A$5:$E$1496,5,FALSE)</f>
        <v>OK</v>
      </c>
      <c r="F9">
        <v>6</v>
      </c>
      <c r="H9" s="4"/>
      <c r="I9" s="2">
        <f t="shared" si="3"/>
        <v>3003</v>
      </c>
      <c r="J9">
        <f>VLOOKUP($N9,'Body vstup'!$A$5:$E$1496,2,FALSE)</f>
        <v>-585141.15500000003</v>
      </c>
      <c r="K9">
        <f>VLOOKUP($N9,'Body vstup'!$A$5:$E$1496,3,FALSE)</f>
        <v>-1213167.3940000001</v>
      </c>
      <c r="L9">
        <f>VLOOKUP($N9,'Body vstup'!$A$5:$E$1496,4,FALSE)</f>
        <v>165.34800000000001</v>
      </c>
      <c r="M9" t="s">
        <v>164</v>
      </c>
      <c r="N9">
        <v>1503</v>
      </c>
      <c r="R9" s="3">
        <v>7.8559000000000004E-2</v>
      </c>
      <c r="S9" s="3" t="str">
        <f t="shared" si="0"/>
        <v>_pline 78,559,0</v>
      </c>
      <c r="T9" s="3"/>
      <c r="U9" s="3"/>
      <c r="V9" s="3">
        <v>0.169604</v>
      </c>
      <c r="W9" s="3" t="str">
        <f t="shared" si="1"/>
        <v>_pline 169,604,0</v>
      </c>
      <c r="X9" s="3"/>
    </row>
    <row r="10" spans="1:24" x14ac:dyDescent="0.25">
      <c r="A10" s="2">
        <f t="shared" si="2"/>
        <v>1004</v>
      </c>
      <c r="B10">
        <f>VLOOKUP($F10,'Body vstup'!$A$5:$E$1496,2,FALSE)</f>
        <v>-585046.65599999996</v>
      </c>
      <c r="C10">
        <f>VLOOKUP($F10,'Body vstup'!$A$5:$E$1496,3,FALSE)</f>
        <v>-1213239.02</v>
      </c>
      <c r="D10">
        <f>VLOOKUP($F10,'Body vstup'!$A$5:$E$1496,4,FALSE)</f>
        <v>164.92500000000001</v>
      </c>
      <c r="E10" t="str">
        <f>VLOOKUP($F10,'Body vstup'!$A$5:$E$1496,5,FALSE)</f>
        <v>OK</v>
      </c>
      <c r="F10">
        <v>7</v>
      </c>
      <c r="H10" s="4"/>
      <c r="I10" s="2">
        <f t="shared" si="3"/>
        <v>3004</v>
      </c>
      <c r="J10">
        <f>VLOOKUP($N10,'Body vstup'!$A$5:$E$1496,2,FALSE)</f>
        <v>-585181.902</v>
      </c>
      <c r="K10">
        <f>VLOOKUP($N10,'Body vstup'!$A$5:$E$1496,3,FALSE)</f>
        <v>-1213075.754</v>
      </c>
      <c r="L10">
        <f>VLOOKUP($N10,'Body vstup'!$A$5:$E$1496,4,FALSE)</f>
        <v>165.53</v>
      </c>
      <c r="M10" t="s">
        <v>164</v>
      </c>
      <c r="N10">
        <v>1505</v>
      </c>
      <c r="R10" s="3">
        <v>8.0287999999999998E-2</v>
      </c>
      <c r="S10" s="3" t="str">
        <f t="shared" si="0"/>
        <v>_pline 80,288,0</v>
      </c>
      <c r="T10" s="3"/>
      <c r="U10" s="3"/>
      <c r="V10" s="3">
        <v>0.180115</v>
      </c>
      <c r="W10" s="3" t="str">
        <f t="shared" si="1"/>
        <v>_pline 180,115,0</v>
      </c>
      <c r="X10" s="3"/>
    </row>
    <row r="11" spans="1:24" x14ac:dyDescent="0.25">
      <c r="A11" s="2">
        <f t="shared" si="2"/>
        <v>1005</v>
      </c>
      <c r="B11">
        <f>VLOOKUP($F11,'Body vstup'!$A$5:$E$1496,2,FALSE)</f>
        <v>-585053.99</v>
      </c>
      <c r="C11">
        <f>VLOOKUP($F11,'Body vstup'!$A$5:$E$1496,3,FALSE)</f>
        <v>-1213235.973</v>
      </c>
      <c r="D11">
        <f>VLOOKUP($F11,'Body vstup'!$A$5:$E$1496,4,FALSE)</f>
        <v>164.982</v>
      </c>
      <c r="E11" t="str">
        <f>VLOOKUP($F11,'Body vstup'!$A$5:$E$1496,5,FALSE)</f>
        <v>OK</v>
      </c>
      <c r="F11">
        <v>8</v>
      </c>
      <c r="H11" s="4"/>
      <c r="I11" s="2">
        <f t="shared" si="3"/>
        <v>3005</v>
      </c>
      <c r="J11">
        <f>VLOOKUP($N11,'Body vstup'!$A$5:$E$1496,2,FALSE)</f>
        <v>-585231.88899999997</v>
      </c>
      <c r="K11">
        <f>VLOOKUP($N11,'Body vstup'!$A$5:$E$1496,3,FALSE)</f>
        <v>-1212989.0330000001</v>
      </c>
      <c r="L11">
        <f>VLOOKUP($N11,'Body vstup'!$A$5:$E$1496,4,FALSE)</f>
        <v>165.965</v>
      </c>
      <c r="M11" t="s">
        <v>164</v>
      </c>
      <c r="N11">
        <v>1506</v>
      </c>
      <c r="R11" s="3">
        <v>8.3784999999999998E-2</v>
      </c>
      <c r="S11" s="3" t="str">
        <f t="shared" si="0"/>
        <v>_pline 83,785,0</v>
      </c>
      <c r="T11" s="3"/>
      <c r="U11" s="3"/>
      <c r="V11" s="3">
        <v>0.18340300000000001</v>
      </c>
      <c r="W11" s="3" t="str">
        <f t="shared" si="1"/>
        <v>_pline 183,403,0</v>
      </c>
      <c r="X11" s="3"/>
    </row>
    <row r="12" spans="1:24" x14ac:dyDescent="0.25">
      <c r="A12" s="2">
        <f t="shared" si="2"/>
        <v>1006</v>
      </c>
      <c r="B12">
        <f>VLOOKUP($F12,'Body vstup'!$A$5:$E$1496,2,FALSE)</f>
        <v>-585070.18200000003</v>
      </c>
      <c r="C12">
        <f>VLOOKUP($F12,'Body vstup'!$A$5:$E$1496,3,FALSE)</f>
        <v>-1213227.9779999999</v>
      </c>
      <c r="D12">
        <f>VLOOKUP($F12,'Body vstup'!$A$5:$E$1496,4,FALSE)</f>
        <v>165.07900000000001</v>
      </c>
      <c r="E12" t="str">
        <f>VLOOKUP($F12,'Body vstup'!$A$5:$E$1496,5,FALSE)</f>
        <v>OK</v>
      </c>
      <c r="F12">
        <v>11</v>
      </c>
      <c r="H12" s="4"/>
      <c r="I12" s="2">
        <f t="shared" si="3"/>
        <v>3006</v>
      </c>
      <c r="J12">
        <f>VLOOKUP($N12,'Body vstup'!$A$5:$E$1496,2,FALSE)</f>
        <v>-585270.42599999998</v>
      </c>
      <c r="K12">
        <f>VLOOKUP($N12,'Body vstup'!$A$5:$E$1496,3,FALSE)</f>
        <v>-1212896.432</v>
      </c>
      <c r="L12">
        <f>VLOOKUP($N12,'Body vstup'!$A$5:$E$1496,4,FALSE)</f>
        <v>165.72399999999999</v>
      </c>
      <c r="M12" t="s">
        <v>164</v>
      </c>
      <c r="N12">
        <v>1507</v>
      </c>
      <c r="R12" s="3">
        <v>0.100955</v>
      </c>
      <c r="S12" s="3" t="str">
        <f t="shared" si="0"/>
        <v>_pline 100,955,0</v>
      </c>
      <c r="T12" s="3"/>
      <c r="U12" s="3"/>
      <c r="V12" s="3"/>
      <c r="W12" s="3"/>
      <c r="X12" s="3"/>
    </row>
    <row r="13" spans="1:24" x14ac:dyDescent="0.25">
      <c r="A13" s="2">
        <f t="shared" si="2"/>
        <v>1007</v>
      </c>
      <c r="B13">
        <f>VLOOKUP($F13,'Body vstup'!$A$5:$E$1496,2,FALSE)</f>
        <v>-585077.26800000004</v>
      </c>
      <c r="C13">
        <f>VLOOKUP($F13,'Body vstup'!$A$5:$E$1496,3,FALSE)</f>
        <v>-1213223.872</v>
      </c>
      <c r="D13">
        <f>VLOOKUP($F13,'Body vstup'!$A$5:$E$1496,4,FALSE)</f>
        <v>165.09299999999999</v>
      </c>
      <c r="E13" t="str">
        <f>VLOOKUP($F13,'Body vstup'!$A$5:$E$1496,5,FALSE)</f>
        <v>OK</v>
      </c>
      <c r="F13">
        <v>12</v>
      </c>
      <c r="H13" s="4"/>
      <c r="I13" s="2">
        <f t="shared" si="3"/>
        <v>3007</v>
      </c>
      <c r="J13">
        <f>VLOOKUP($N13,'Body vstup'!$A$5:$E$1496,2,FALSE)</f>
        <v>-585320.49399999995</v>
      </c>
      <c r="K13">
        <f>VLOOKUP($N13,'Body vstup'!$A$5:$E$1496,3,FALSE)</f>
        <v>-1212809.577</v>
      </c>
      <c r="L13">
        <f>VLOOKUP($N13,'Body vstup'!$A$5:$E$1496,4,FALSE)</f>
        <v>166.12700000000001</v>
      </c>
      <c r="M13" t="s">
        <v>164</v>
      </c>
      <c r="N13">
        <v>1513</v>
      </c>
      <c r="R13" s="3">
        <v>0.111277</v>
      </c>
      <c r="S13" s="3" t="str">
        <f t="shared" si="0"/>
        <v>_pline 111,277,0</v>
      </c>
      <c r="T13" s="3"/>
      <c r="U13" s="3"/>
      <c r="V13" s="3"/>
      <c r="W13" s="3"/>
      <c r="X13" s="3"/>
    </row>
    <row r="14" spans="1:24" x14ac:dyDescent="0.25">
      <c r="A14" s="2">
        <f t="shared" si="2"/>
        <v>1008</v>
      </c>
      <c r="B14">
        <f>VLOOKUP($F14,'Body vstup'!$A$5:$E$1496,2,FALSE)</f>
        <v>-585084.44299999997</v>
      </c>
      <c r="C14">
        <f>VLOOKUP($F14,'Body vstup'!$A$5:$E$1496,3,FALSE)</f>
        <v>-1213219.301</v>
      </c>
      <c r="D14">
        <f>VLOOKUP($F14,'Body vstup'!$A$5:$E$1496,4,FALSE)</f>
        <v>165.09700000000001</v>
      </c>
      <c r="E14" t="str">
        <f>VLOOKUP($F14,'Body vstup'!$A$5:$E$1496,5,FALSE)</f>
        <v>OK</v>
      </c>
      <c r="F14">
        <v>13</v>
      </c>
      <c r="H14" s="4"/>
      <c r="I14" s="2">
        <f t="shared" si="3"/>
        <v>3008</v>
      </c>
      <c r="J14">
        <f>VLOOKUP($N14,'Body vstup'!$A$5:$E$1496,2,FALSE)</f>
        <v>-585358.97100000002</v>
      </c>
      <c r="K14">
        <f>VLOOKUP($N14,'Body vstup'!$A$5:$E$1496,3,FALSE)</f>
        <v>-1212717.0689999999</v>
      </c>
      <c r="L14">
        <f>VLOOKUP($N14,'Body vstup'!$A$5:$E$1496,4,FALSE)</f>
        <v>167.191</v>
      </c>
      <c r="M14" t="s">
        <v>164</v>
      </c>
      <c r="N14">
        <v>1515</v>
      </c>
      <c r="R14" s="3">
        <v>0.14784800000000001</v>
      </c>
      <c r="S14" s="3" t="str">
        <f t="shared" si="0"/>
        <v>_pline 147,848,0</v>
      </c>
      <c r="T14" s="3"/>
      <c r="U14" s="3"/>
      <c r="V14" s="3"/>
      <c r="W14" s="3"/>
      <c r="X14" s="3"/>
    </row>
    <row r="15" spans="1:24" x14ac:dyDescent="0.25">
      <c r="A15" s="2">
        <f t="shared" si="2"/>
        <v>1009</v>
      </c>
      <c r="B15">
        <f>VLOOKUP($F15,'Body vstup'!$A$5:$E$1496,2,FALSE)</f>
        <v>-585090.80799999996</v>
      </c>
      <c r="C15">
        <f>VLOOKUP($F15,'Body vstup'!$A$5:$E$1496,3,FALSE)</f>
        <v>-1213214.8659999999</v>
      </c>
      <c r="D15">
        <f>VLOOKUP($F15,'Body vstup'!$A$5:$E$1496,4,FALSE)</f>
        <v>165.102</v>
      </c>
      <c r="E15" t="str">
        <f>VLOOKUP($F15,'Body vstup'!$A$5:$E$1496,5,FALSE)</f>
        <v>OK</v>
      </c>
      <c r="F15">
        <v>14</v>
      </c>
      <c r="H15" s="4"/>
      <c r="I15" s="2">
        <f t="shared" si="3"/>
        <v>3009</v>
      </c>
      <c r="J15">
        <f>VLOOKUP($N15,'Body vstup'!$A$5:$E$1496,2,FALSE)</f>
        <v>-585409.01</v>
      </c>
      <c r="K15">
        <f>VLOOKUP($N15,'Body vstup'!$A$5:$E$1496,3,FALSE)</f>
        <v>-1212630.2339999999</v>
      </c>
      <c r="L15">
        <f>VLOOKUP($N15,'Body vstup'!$A$5:$E$1496,4,FALSE)</f>
        <v>166.929</v>
      </c>
      <c r="M15" t="s">
        <v>164</v>
      </c>
      <c r="N15">
        <v>1516</v>
      </c>
      <c r="R15" s="3">
        <v>0.159719</v>
      </c>
      <c r="S15" s="3" t="str">
        <f t="shared" si="0"/>
        <v>_pline 159,719,0</v>
      </c>
      <c r="T15" s="3"/>
      <c r="U15" s="3"/>
      <c r="V15" s="3"/>
      <c r="W15" s="3"/>
      <c r="X15" s="3"/>
    </row>
    <row r="16" spans="1:24" x14ac:dyDescent="0.25">
      <c r="A16" s="2">
        <f t="shared" si="2"/>
        <v>1010</v>
      </c>
      <c r="B16">
        <f>VLOOKUP($F16,'Body vstup'!$A$5:$E$1496,2,FALSE)</f>
        <v>-585097.39399999997</v>
      </c>
      <c r="C16">
        <f>VLOOKUP($F16,'Body vstup'!$A$5:$E$1496,3,FALSE)</f>
        <v>-1213209.8740000001</v>
      </c>
      <c r="D16">
        <f>VLOOKUP($F16,'Body vstup'!$A$5:$E$1496,4,FALSE)</f>
        <v>165.10900000000001</v>
      </c>
      <c r="E16" t="str">
        <f>VLOOKUP($F16,'Body vstup'!$A$5:$E$1496,5,FALSE)</f>
        <v>OK</v>
      </c>
      <c r="F16">
        <v>15</v>
      </c>
      <c r="H16" s="4"/>
      <c r="I16" s="2">
        <f t="shared" si="3"/>
        <v>3010</v>
      </c>
      <c r="J16">
        <f>VLOOKUP($N16,'Body vstup'!$A$5:$E$1496,2,FALSE)</f>
        <v>-585447.35600000003</v>
      </c>
      <c r="K16">
        <f>VLOOKUP($N16,'Body vstup'!$A$5:$E$1496,3,FALSE)</f>
        <v>-1212537.923</v>
      </c>
      <c r="L16">
        <f>VLOOKUP($N16,'Body vstup'!$A$5:$E$1496,4,FALSE)</f>
        <v>167.97399999999999</v>
      </c>
      <c r="M16" t="s">
        <v>164</v>
      </c>
      <c r="N16">
        <v>1517</v>
      </c>
      <c r="R16" s="3">
        <v>0.24987400000000001</v>
      </c>
      <c r="S16" s="3" t="str">
        <f t="shared" si="0"/>
        <v>_pline 249,874,0</v>
      </c>
      <c r="T16" s="3"/>
      <c r="U16" s="3"/>
      <c r="V16" s="3"/>
      <c r="W16" s="3"/>
      <c r="X16" s="3"/>
    </row>
    <row r="17" spans="1:24" x14ac:dyDescent="0.25">
      <c r="A17" s="2">
        <f t="shared" si="2"/>
        <v>1011</v>
      </c>
      <c r="B17">
        <f>VLOOKUP($F17,'Body vstup'!$A$5:$E$1496,2,FALSE)</f>
        <v>-585103.71900000004</v>
      </c>
      <c r="C17">
        <f>VLOOKUP($F17,'Body vstup'!$A$5:$E$1496,3,FALSE)</f>
        <v>-1213204.655</v>
      </c>
      <c r="D17">
        <f>VLOOKUP($F17,'Body vstup'!$A$5:$E$1496,4,FALSE)</f>
        <v>165.114</v>
      </c>
      <c r="E17" t="str">
        <f>VLOOKUP($F17,'Body vstup'!$A$5:$E$1496,5,FALSE)</f>
        <v>OK</v>
      </c>
      <c r="F17">
        <v>16</v>
      </c>
      <c r="H17" s="4"/>
      <c r="I17" s="2">
        <f t="shared" si="3"/>
        <v>3011</v>
      </c>
      <c r="J17">
        <f>VLOOKUP($N17,'Body vstup'!$A$5:$E$1496,2,FALSE)</f>
        <v>-585497.53200000001</v>
      </c>
      <c r="K17">
        <f>VLOOKUP($N17,'Body vstup'!$A$5:$E$1496,3,FALSE)</f>
        <v>-1212450.92</v>
      </c>
      <c r="L17">
        <f>VLOOKUP($N17,'Body vstup'!$A$5:$E$1496,4,FALSE)</f>
        <v>168.71899999999999</v>
      </c>
      <c r="M17" t="s">
        <v>164</v>
      </c>
      <c r="N17">
        <v>1518</v>
      </c>
      <c r="R17" s="3">
        <v>0.26186999999999999</v>
      </c>
      <c r="S17" s="3" t="str">
        <f t="shared" si="0"/>
        <v>_pline 261,87,0</v>
      </c>
      <c r="T17" s="3"/>
      <c r="U17" s="3"/>
      <c r="V17" s="3"/>
      <c r="W17" s="3"/>
      <c r="X17" s="3"/>
    </row>
    <row r="18" spans="1:24" x14ac:dyDescent="0.25">
      <c r="A18" s="2">
        <f t="shared" si="2"/>
        <v>1012</v>
      </c>
      <c r="B18">
        <f>VLOOKUP($F18,'Body vstup'!$A$5:$E$1496,2,FALSE)</f>
        <v>-585109.94900000002</v>
      </c>
      <c r="C18">
        <f>VLOOKUP($F18,'Body vstup'!$A$5:$E$1496,3,FALSE)</f>
        <v>-1213199.058</v>
      </c>
      <c r="D18">
        <f>VLOOKUP($F18,'Body vstup'!$A$5:$E$1496,4,FALSE)</f>
        <v>165.11799999999999</v>
      </c>
      <c r="E18" t="str">
        <f>VLOOKUP($F18,'Body vstup'!$A$5:$E$1496,5,FALSE)</f>
        <v>OK</v>
      </c>
      <c r="F18">
        <v>17</v>
      </c>
      <c r="H18" s="4"/>
      <c r="I18" s="2">
        <f t="shared" si="3"/>
        <v>3012</v>
      </c>
      <c r="J18">
        <f>VLOOKUP($N18,'Body vstup'!$A$5:$E$1496,2,FALSE)</f>
        <v>-585535.71100000001</v>
      </c>
      <c r="K18">
        <f>VLOOKUP($N18,'Body vstup'!$A$5:$E$1496,3,FALSE)</f>
        <v>-1212358.449</v>
      </c>
      <c r="L18">
        <f>VLOOKUP($N18,'Body vstup'!$A$5:$E$1496,4,FALSE)</f>
        <v>169.119</v>
      </c>
      <c r="M18" t="s">
        <v>164</v>
      </c>
      <c r="N18">
        <v>1519</v>
      </c>
      <c r="R18" s="3">
        <v>0.26666000000000001</v>
      </c>
      <c r="S18" s="3" t="str">
        <f t="shared" si="0"/>
        <v>_pline 266,66,0</v>
      </c>
      <c r="T18" s="3"/>
      <c r="U18" s="3"/>
      <c r="V18" s="3"/>
      <c r="W18" s="3"/>
      <c r="X18" s="3"/>
    </row>
    <row r="19" spans="1:24" x14ac:dyDescent="0.25">
      <c r="A19" s="2">
        <f t="shared" si="2"/>
        <v>1013</v>
      </c>
      <c r="B19">
        <f>VLOOKUP($F19,'Body vstup'!$A$5:$E$1496,2,FALSE)</f>
        <v>-585115.80000000005</v>
      </c>
      <c r="C19">
        <f>VLOOKUP($F19,'Body vstup'!$A$5:$E$1496,3,FALSE)</f>
        <v>-1213193.341</v>
      </c>
      <c r="D19">
        <f>VLOOKUP($F19,'Body vstup'!$A$5:$E$1496,4,FALSE)</f>
        <v>165.12</v>
      </c>
      <c r="E19" t="str">
        <f>VLOOKUP($F19,'Body vstup'!$A$5:$E$1496,5,FALSE)</f>
        <v>OK</v>
      </c>
      <c r="F19">
        <v>18</v>
      </c>
      <c r="H19" s="4"/>
      <c r="I19" s="2">
        <f t="shared" si="3"/>
        <v>3013</v>
      </c>
      <c r="J19">
        <f>VLOOKUP($N19,'Body vstup'!$A$5:$E$1496,2,FALSE)</f>
        <v>-585572.09400000004</v>
      </c>
      <c r="K19">
        <f>VLOOKUP($N19,'Body vstup'!$A$5:$E$1496,3,FALSE)</f>
        <v>-1212265.257</v>
      </c>
      <c r="L19">
        <f>VLOOKUP($N19,'Body vstup'!$A$5:$E$1496,4,FALSE)</f>
        <v>169.648</v>
      </c>
      <c r="M19" t="s">
        <v>164</v>
      </c>
      <c r="N19">
        <v>1532</v>
      </c>
      <c r="R19" s="3">
        <v>0.29252299999999998</v>
      </c>
      <c r="S19" s="3" t="str">
        <f t="shared" si="0"/>
        <v>_pline 292,523,0</v>
      </c>
      <c r="T19" s="3"/>
      <c r="U19" s="3"/>
      <c r="V19" s="3"/>
      <c r="W19" s="3"/>
      <c r="X19" s="3"/>
    </row>
    <row r="20" spans="1:24" x14ac:dyDescent="0.25">
      <c r="A20" s="2">
        <f t="shared" si="2"/>
        <v>1014</v>
      </c>
      <c r="B20">
        <f>VLOOKUP($F20,'Body vstup'!$A$5:$E$1496,2,FALSE)</f>
        <v>-585121.81700000004</v>
      </c>
      <c r="C20">
        <f>VLOOKUP($F20,'Body vstup'!$A$5:$E$1496,3,FALSE)</f>
        <v>-1213186.9339999999</v>
      </c>
      <c r="D20">
        <f>VLOOKUP($F20,'Body vstup'!$A$5:$E$1496,4,FALSE)</f>
        <v>165.12700000000001</v>
      </c>
      <c r="E20" t="str">
        <f>VLOOKUP($F20,'Body vstup'!$A$5:$E$1496,5,FALSE)</f>
        <v>OK</v>
      </c>
      <c r="F20">
        <v>19</v>
      </c>
      <c r="H20" s="4"/>
      <c r="I20" s="2">
        <f t="shared" si="3"/>
        <v>3014</v>
      </c>
      <c r="J20">
        <f>VLOOKUP($N20,'Body vstup'!$A$5:$E$1496,2,FALSE)</f>
        <v>-585577.69499999995</v>
      </c>
      <c r="K20">
        <f>VLOOKUP($N20,'Body vstup'!$A$5:$E$1496,3,FALSE)</f>
        <v>-1212164.9939999999</v>
      </c>
      <c r="L20">
        <f>VLOOKUP($N20,'Body vstup'!$A$5:$E$1496,4,FALSE)</f>
        <v>169.74299999999999</v>
      </c>
      <c r="M20" t="s">
        <v>164</v>
      </c>
      <c r="N20">
        <v>1533</v>
      </c>
    </row>
    <row r="21" spans="1:24" x14ac:dyDescent="0.25">
      <c r="A21" s="2">
        <f t="shared" si="2"/>
        <v>1015</v>
      </c>
      <c r="B21">
        <f>VLOOKUP($F21,'Body vstup'!$A$5:$E$1496,2,FALSE)</f>
        <v>-585126.348</v>
      </c>
      <c r="C21">
        <f>VLOOKUP($F21,'Body vstup'!$A$5:$E$1496,3,FALSE)</f>
        <v>-1213181.706</v>
      </c>
      <c r="D21">
        <f>VLOOKUP($F21,'Body vstup'!$A$5:$E$1496,4,FALSE)</f>
        <v>165.13200000000001</v>
      </c>
      <c r="E21" t="str">
        <f>VLOOKUP($F21,'Body vstup'!$A$5:$E$1496,5,FALSE)</f>
        <v>OK</v>
      </c>
      <c r="F21">
        <v>20</v>
      </c>
      <c r="H21" s="4"/>
      <c r="I21" s="2">
        <f t="shared" si="3"/>
        <v>3015</v>
      </c>
      <c r="J21">
        <f>VLOOKUP($N21,'Body vstup'!$A$5:$E$1496,2,FALSE)</f>
        <v>-585586.65700000001</v>
      </c>
      <c r="K21">
        <f>VLOOKUP($N21,'Body vstup'!$A$5:$E$1496,3,FALSE)</f>
        <v>-1212065.3400000001</v>
      </c>
      <c r="L21">
        <f>VLOOKUP($N21,'Body vstup'!$A$5:$E$1496,4,FALSE)</f>
        <v>170.42</v>
      </c>
      <c r="M21" t="s">
        <v>164</v>
      </c>
      <c r="N21">
        <v>1534</v>
      </c>
    </row>
    <row r="22" spans="1:24" x14ac:dyDescent="0.25">
      <c r="A22" s="2">
        <f t="shared" si="2"/>
        <v>1016</v>
      </c>
      <c r="B22">
        <f>VLOOKUP($F22,'Body vstup'!$A$5:$E$1496,2,FALSE)</f>
        <v>-585130.75699999998</v>
      </c>
      <c r="C22">
        <f>VLOOKUP($F22,'Body vstup'!$A$5:$E$1496,3,FALSE)</f>
        <v>-1213176.2339999999</v>
      </c>
      <c r="D22">
        <f>VLOOKUP($F22,'Body vstup'!$A$5:$E$1496,4,FALSE)</f>
        <v>165.14</v>
      </c>
      <c r="E22" t="str">
        <f>VLOOKUP($F22,'Body vstup'!$A$5:$E$1496,5,FALSE)</f>
        <v>OK</v>
      </c>
      <c r="F22">
        <v>21</v>
      </c>
      <c r="H22" s="4"/>
      <c r="I22" s="2">
        <f t="shared" si="3"/>
        <v>3016</v>
      </c>
      <c r="J22">
        <f>VLOOKUP($N22,'Body vstup'!$A$5:$E$1496,2,FALSE)</f>
        <v>-585579.33299999998</v>
      </c>
      <c r="K22">
        <f>VLOOKUP($N22,'Body vstup'!$A$5:$E$1496,3,FALSE)</f>
        <v>-1211965.611</v>
      </c>
      <c r="L22">
        <f>VLOOKUP($N22,'Body vstup'!$A$5:$E$1496,4,FALSE)</f>
        <v>169.88800000000001</v>
      </c>
      <c r="M22" t="s">
        <v>164</v>
      </c>
      <c r="N22">
        <v>1535</v>
      </c>
    </row>
    <row r="23" spans="1:24" x14ac:dyDescent="0.25">
      <c r="A23" s="2">
        <f t="shared" si="2"/>
        <v>1017</v>
      </c>
      <c r="B23">
        <f>VLOOKUP($F23,'Body vstup'!$A$5:$E$1496,2,FALSE)</f>
        <v>-585135.58700000006</v>
      </c>
      <c r="C23">
        <f>VLOOKUP($F23,'Body vstup'!$A$5:$E$1496,3,FALSE)</f>
        <v>-1213169.764</v>
      </c>
      <c r="D23">
        <f>VLOOKUP($F23,'Body vstup'!$A$5:$E$1496,4,FALSE)</f>
        <v>165.14599999999999</v>
      </c>
      <c r="E23" t="str">
        <f>VLOOKUP($F23,'Body vstup'!$A$5:$E$1496,5,FALSE)</f>
        <v>OK</v>
      </c>
      <c r="F23">
        <v>22</v>
      </c>
      <c r="H23" s="4"/>
      <c r="I23" s="2">
        <f t="shared" si="3"/>
        <v>3017</v>
      </c>
      <c r="J23">
        <f>VLOOKUP($N23,'Body vstup'!$A$5:$E$1496,2,FALSE)</f>
        <v>-585616.05900000001</v>
      </c>
      <c r="K23">
        <f>VLOOKUP($N23,'Body vstup'!$A$5:$E$1496,3,FALSE)</f>
        <v>-1211871.598</v>
      </c>
      <c r="L23">
        <f>VLOOKUP($N23,'Body vstup'!$A$5:$E$1496,4,FALSE)</f>
        <v>168.77500000000001</v>
      </c>
      <c r="M23" t="s">
        <v>164</v>
      </c>
      <c r="N23">
        <v>1536</v>
      </c>
    </row>
    <row r="24" spans="1:24" x14ac:dyDescent="0.25">
      <c r="A24" s="2">
        <f t="shared" si="2"/>
        <v>1018</v>
      </c>
      <c r="B24">
        <f>VLOOKUP($F24,'Body vstup'!$A$5:$E$1496,2,FALSE)</f>
        <v>-585142.86600000004</v>
      </c>
      <c r="C24">
        <f>VLOOKUP($F24,'Body vstup'!$A$5:$E$1496,3,FALSE)</f>
        <v>-1213158.838</v>
      </c>
      <c r="D24">
        <f>VLOOKUP($F24,'Body vstup'!$A$5:$E$1496,4,FALSE)</f>
        <v>165.15700000000001</v>
      </c>
      <c r="E24" t="str">
        <f>VLOOKUP($F24,'Body vstup'!$A$5:$E$1496,5,FALSE)</f>
        <v>OK</v>
      </c>
      <c r="F24">
        <v>24</v>
      </c>
      <c r="H24" s="4"/>
      <c r="I24" s="2">
        <f t="shared" si="3"/>
        <v>3018</v>
      </c>
      <c r="J24">
        <f>VLOOKUP($N24,'Body vstup'!$A$5:$E$1496,2,FALSE)</f>
        <v>-585643.46299999999</v>
      </c>
      <c r="K24">
        <f>VLOOKUP($N24,'Body vstup'!$A$5:$E$1496,3,FALSE)</f>
        <v>-1211775.57</v>
      </c>
      <c r="L24">
        <f>VLOOKUP($N24,'Body vstup'!$A$5:$E$1496,4,FALSE)</f>
        <v>169.749</v>
      </c>
      <c r="M24" t="s">
        <v>164</v>
      </c>
      <c r="N24">
        <v>1545</v>
      </c>
    </row>
    <row r="25" spans="1:24" x14ac:dyDescent="0.25">
      <c r="A25" s="2">
        <f t="shared" si="2"/>
        <v>1019</v>
      </c>
      <c r="B25">
        <f>VLOOKUP($F25,'Body vstup'!$A$5:$E$1496,2,FALSE)</f>
        <v>-585146.821</v>
      </c>
      <c r="C25">
        <f>VLOOKUP($F25,'Body vstup'!$A$5:$E$1496,3,FALSE)</f>
        <v>-1213152.257</v>
      </c>
      <c r="D25">
        <f>VLOOKUP($F25,'Body vstup'!$A$5:$E$1496,4,FALSE)</f>
        <v>165.167</v>
      </c>
      <c r="E25" t="str">
        <f>VLOOKUP($F25,'Body vstup'!$A$5:$E$1496,5,FALSE)</f>
        <v>OK</v>
      </c>
      <c r="F25">
        <v>25</v>
      </c>
      <c r="H25" s="4"/>
      <c r="I25" s="2">
        <f t="shared" si="3"/>
        <v>3019</v>
      </c>
      <c r="J25">
        <f>VLOOKUP($N25,'Body vstup'!$A$5:$E$1496,2,FALSE)</f>
        <v>-585666.37600000005</v>
      </c>
      <c r="K25">
        <f>VLOOKUP($N25,'Body vstup'!$A$5:$E$1496,3,FALSE)</f>
        <v>-1211677.726</v>
      </c>
      <c r="L25">
        <f>VLOOKUP($N25,'Body vstup'!$A$5:$E$1496,4,FALSE)</f>
        <v>168.88200000000001</v>
      </c>
      <c r="M25" t="s">
        <v>164</v>
      </c>
      <c r="N25">
        <v>1554</v>
      </c>
    </row>
    <row r="26" spans="1:24" x14ac:dyDescent="0.25">
      <c r="A26" s="2">
        <f t="shared" si="2"/>
        <v>1020</v>
      </c>
      <c r="B26">
        <f>VLOOKUP($F26,'Body vstup'!$A$5:$E$1496,2,FALSE)</f>
        <v>-585150.429</v>
      </c>
      <c r="C26">
        <f>VLOOKUP($F26,'Body vstup'!$A$5:$E$1496,3,FALSE)</f>
        <v>-1213145.8430000001</v>
      </c>
      <c r="D26">
        <f>VLOOKUP($F26,'Body vstup'!$A$5:$E$1496,4,FALSE)</f>
        <v>165.17400000000001</v>
      </c>
      <c r="E26" t="str">
        <f>VLOOKUP($F26,'Body vstup'!$A$5:$E$1496,5,FALSE)</f>
        <v>OK</v>
      </c>
      <c r="F26">
        <v>26</v>
      </c>
      <c r="H26" s="4"/>
      <c r="I26" s="2">
        <f t="shared" si="3"/>
        <v>3020</v>
      </c>
      <c r="J26">
        <f>VLOOKUP($N26,'Body vstup'!$A$5:$E$1496,2,FALSE)</f>
        <v>-585687.63300000003</v>
      </c>
      <c r="K26">
        <f>VLOOKUP($N26,'Body vstup'!$A$5:$E$1496,3,FALSE)</f>
        <v>-1211579.9439999999</v>
      </c>
      <c r="L26">
        <f>VLOOKUP($N26,'Body vstup'!$A$5:$E$1496,4,FALSE)</f>
        <v>168.61500000000001</v>
      </c>
      <c r="M26" t="s">
        <v>164</v>
      </c>
      <c r="N26">
        <v>1569</v>
      </c>
    </row>
    <row r="27" spans="1:24" x14ac:dyDescent="0.25">
      <c r="A27" s="2">
        <f t="shared" si="2"/>
        <v>1021</v>
      </c>
      <c r="B27">
        <f>VLOOKUP($F27,'Body vstup'!$A$5:$E$1496,2,FALSE)</f>
        <v>-585154.29</v>
      </c>
      <c r="C27">
        <f>VLOOKUP($F27,'Body vstup'!$A$5:$E$1496,3,FALSE)</f>
        <v>-1213138.5589999999</v>
      </c>
      <c r="D27">
        <f>VLOOKUP($F27,'Body vstup'!$A$5:$E$1496,4,FALSE)</f>
        <v>165.178</v>
      </c>
      <c r="E27" t="str">
        <f>VLOOKUP($F27,'Body vstup'!$A$5:$E$1496,5,FALSE)</f>
        <v>OK</v>
      </c>
      <c r="F27">
        <v>27</v>
      </c>
      <c r="H27" s="4"/>
      <c r="I27" s="2">
        <f t="shared" si="3"/>
        <v>3021</v>
      </c>
      <c r="J27">
        <f>VLOOKUP($N27,'Body vstup'!$A$5:$E$1496,2,FALSE)</f>
        <v>-585720.89</v>
      </c>
      <c r="K27">
        <f>VLOOKUP($N27,'Body vstup'!$A$5:$E$1496,3,FALSE)</f>
        <v>-1211485.551</v>
      </c>
      <c r="L27">
        <f>VLOOKUP($N27,'Body vstup'!$A$5:$E$1496,4,FALSE)</f>
        <v>167.27500000000001</v>
      </c>
      <c r="M27" t="s">
        <v>164</v>
      </c>
      <c r="N27">
        <v>1539</v>
      </c>
    </row>
    <row r="28" spans="1:24" x14ac:dyDescent="0.25">
      <c r="A28" s="2">
        <f t="shared" si="2"/>
        <v>1022</v>
      </c>
      <c r="B28">
        <f>VLOOKUP($F28,'Body vstup'!$A$5:$E$1496,2,FALSE)</f>
        <v>-585158.01399999997</v>
      </c>
      <c r="C28">
        <f>VLOOKUP($F28,'Body vstup'!$A$5:$E$1496,3,FALSE)</f>
        <v>-1213131.237</v>
      </c>
      <c r="D28">
        <f>VLOOKUP($F28,'Body vstup'!$A$5:$E$1496,4,FALSE)</f>
        <v>165.18600000000001</v>
      </c>
      <c r="E28" t="str">
        <f>VLOOKUP($F28,'Body vstup'!$A$5:$E$1496,5,FALSE)</f>
        <v>OK</v>
      </c>
      <c r="F28">
        <v>28</v>
      </c>
      <c r="H28" s="4"/>
      <c r="I28" s="2">
        <f t="shared" si="3"/>
        <v>3022</v>
      </c>
      <c r="J28">
        <f>VLOOKUP($N28,'Body vstup'!$A$5:$E$1496,2,FALSE)</f>
        <v>-585743.86199999996</v>
      </c>
      <c r="K28">
        <f>VLOOKUP($N28,'Body vstup'!$A$5:$E$1496,3,FALSE)</f>
        <v>-1211387.6740000001</v>
      </c>
      <c r="L28">
        <f>VLOOKUP($N28,'Body vstup'!$A$5:$E$1496,4,FALSE)</f>
        <v>166.994</v>
      </c>
      <c r="M28" t="s">
        <v>164</v>
      </c>
      <c r="N28">
        <v>1570</v>
      </c>
    </row>
    <row r="29" spans="1:24" x14ac:dyDescent="0.25">
      <c r="A29" s="2">
        <f t="shared" si="2"/>
        <v>1023</v>
      </c>
      <c r="B29">
        <f>VLOOKUP($F29,'Body vstup'!$A$5:$E$1496,2,FALSE)</f>
        <v>-585161.64599999995</v>
      </c>
      <c r="C29">
        <f>VLOOKUP($F29,'Body vstup'!$A$5:$E$1496,3,FALSE)</f>
        <v>-1213123.933</v>
      </c>
      <c r="D29">
        <f>VLOOKUP($F29,'Body vstup'!$A$5:$E$1496,4,FALSE)</f>
        <v>165.19</v>
      </c>
      <c r="E29" t="str">
        <f>VLOOKUP($F29,'Body vstup'!$A$5:$E$1496,5,FALSE)</f>
        <v>OK</v>
      </c>
      <c r="F29">
        <v>29</v>
      </c>
      <c r="H29" s="4"/>
      <c r="I29" s="2">
        <f t="shared" si="3"/>
        <v>3023</v>
      </c>
      <c r="J29">
        <f>VLOOKUP($N29,'Body vstup'!$A$5:$E$1496,2,FALSE)</f>
        <v>-585788.06000000006</v>
      </c>
      <c r="K29">
        <f>VLOOKUP($N29,'Body vstup'!$A$5:$E$1496,3,FALSE)</f>
        <v>-1211297.9129999999</v>
      </c>
      <c r="L29">
        <f>VLOOKUP($N29,'Body vstup'!$A$5:$E$1496,4,FALSE)</f>
        <v>166.60900000000001</v>
      </c>
      <c r="M29" t="s">
        <v>164</v>
      </c>
      <c r="N29">
        <v>1571</v>
      </c>
    </row>
    <row r="30" spans="1:24" x14ac:dyDescent="0.25">
      <c r="A30" s="2">
        <f t="shared" si="2"/>
        <v>1024</v>
      </c>
      <c r="B30">
        <f>VLOOKUP($F30,'Body vstup'!$A$5:$E$1496,2,FALSE)</f>
        <v>-585165.42200000002</v>
      </c>
      <c r="C30">
        <f>VLOOKUP($F30,'Body vstup'!$A$5:$E$1496,3,FALSE)</f>
        <v>-1213116.273</v>
      </c>
      <c r="D30">
        <f>VLOOKUP($F30,'Body vstup'!$A$5:$E$1496,4,FALSE)</f>
        <v>165.191</v>
      </c>
      <c r="E30" t="str">
        <f>VLOOKUP($F30,'Body vstup'!$A$5:$E$1496,5,FALSE)</f>
        <v>OK</v>
      </c>
      <c r="F30">
        <v>30</v>
      </c>
      <c r="H30" s="4"/>
      <c r="I30" s="2">
        <f t="shared" si="3"/>
        <v>3024</v>
      </c>
      <c r="J30">
        <f>VLOOKUP($N30,'Body vstup'!$A$5:$E$1496,2,FALSE)</f>
        <v>-585837.48600000003</v>
      </c>
      <c r="K30">
        <f>VLOOKUP($N30,'Body vstup'!$A$5:$E$1496,3,FALSE)</f>
        <v>-1211211.0630000001</v>
      </c>
      <c r="L30">
        <f>VLOOKUP($N30,'Body vstup'!$A$5:$E$1496,4,FALSE)</f>
        <v>166.25800000000001</v>
      </c>
      <c r="M30" t="s">
        <v>164</v>
      </c>
      <c r="N30">
        <v>1593</v>
      </c>
    </row>
    <row r="31" spans="1:24" x14ac:dyDescent="0.25">
      <c r="A31" s="2">
        <f t="shared" si="2"/>
        <v>1025</v>
      </c>
      <c r="B31">
        <f>VLOOKUP($F31,'Body vstup'!$A$5:$E$1496,2,FALSE)</f>
        <v>-585169.51300000004</v>
      </c>
      <c r="C31">
        <f>VLOOKUP($F31,'Body vstup'!$A$5:$E$1496,3,FALSE)</f>
        <v>-1213107.9720000001</v>
      </c>
      <c r="D31">
        <f>VLOOKUP($F31,'Body vstup'!$A$5:$E$1496,4,FALSE)</f>
        <v>165.2</v>
      </c>
      <c r="E31" t="str">
        <f>VLOOKUP($F31,'Body vstup'!$A$5:$E$1496,5,FALSE)</f>
        <v>OK</v>
      </c>
      <c r="F31">
        <v>32</v>
      </c>
      <c r="H31" s="4"/>
      <c r="I31" s="2">
        <f t="shared" si="3"/>
        <v>3025</v>
      </c>
      <c r="J31">
        <f>VLOOKUP($N31,'Body vstup'!$A$5:$E$1496,2,FALSE)</f>
        <v>-585920.19999999995</v>
      </c>
      <c r="K31">
        <f>VLOOKUP($N31,'Body vstup'!$A$5:$E$1496,3,FALSE)</f>
        <v>-1211154.389</v>
      </c>
      <c r="L31">
        <f>VLOOKUP($N31,'Body vstup'!$A$5:$E$1496,4,FALSE)</f>
        <v>166.315</v>
      </c>
      <c r="M31" t="s">
        <v>164</v>
      </c>
      <c r="N31">
        <v>1596</v>
      </c>
    </row>
    <row r="32" spans="1:24" x14ac:dyDescent="0.25">
      <c r="A32" s="2">
        <f t="shared" si="2"/>
        <v>1026</v>
      </c>
      <c r="B32">
        <f>VLOOKUP($F32,'Body vstup'!$A$5:$E$1496,2,FALSE)</f>
        <v>-585172.12199999997</v>
      </c>
      <c r="C32">
        <f>VLOOKUP($F32,'Body vstup'!$A$5:$E$1496,3,FALSE)</f>
        <v>-1213102.67</v>
      </c>
      <c r="D32">
        <f>VLOOKUP($F32,'Body vstup'!$A$5:$E$1496,4,FALSE)</f>
        <v>165.21899999999999</v>
      </c>
      <c r="E32" t="str">
        <f>VLOOKUP($F32,'Body vstup'!$A$5:$E$1496,5,FALSE)</f>
        <v>OK</v>
      </c>
      <c r="F32">
        <v>33</v>
      </c>
      <c r="H32" s="4"/>
      <c r="I32" s="2">
        <f t="shared" si="3"/>
        <v>3026</v>
      </c>
      <c r="J32">
        <f>VLOOKUP($N32,'Body vstup'!$A$5:$E$1496,2,FALSE)</f>
        <v>-585981.07700000005</v>
      </c>
      <c r="K32">
        <f>VLOOKUP($N32,'Body vstup'!$A$5:$E$1496,3,FALSE)</f>
        <v>-1211075.8870000001</v>
      </c>
      <c r="L32">
        <f>VLOOKUP($N32,'Body vstup'!$A$5:$E$1496,4,FALSE)</f>
        <v>166.29900000000001</v>
      </c>
      <c r="M32" t="s">
        <v>164</v>
      </c>
      <c r="N32">
        <v>1597</v>
      </c>
    </row>
    <row r="33" spans="1:14" x14ac:dyDescent="0.25">
      <c r="A33" s="2">
        <f t="shared" si="2"/>
        <v>1027</v>
      </c>
      <c r="B33">
        <f>VLOOKUP($F33,'Body vstup'!$A$5:$E$1496,2,FALSE)</f>
        <v>-585178.66799999995</v>
      </c>
      <c r="C33">
        <f>VLOOKUP($F33,'Body vstup'!$A$5:$E$1496,3,FALSE)</f>
        <v>-1213089.4310000001</v>
      </c>
      <c r="D33">
        <f>VLOOKUP($F33,'Body vstup'!$A$5:$E$1496,4,FALSE)</f>
        <v>165.26400000000001</v>
      </c>
      <c r="E33" t="str">
        <f>VLOOKUP($F33,'Body vstup'!$A$5:$E$1496,5,FALSE)</f>
        <v>OK</v>
      </c>
      <c r="F33">
        <v>35</v>
      </c>
      <c r="H33" s="4"/>
      <c r="I33" s="2">
        <f t="shared" si="3"/>
        <v>3027</v>
      </c>
      <c r="J33">
        <f>VLOOKUP($N33,'Body vstup'!$A$5:$E$1496,2,FALSE)</f>
        <v>-586034.076</v>
      </c>
      <c r="K33">
        <f>VLOOKUP($N33,'Body vstup'!$A$5:$E$1496,3,FALSE)</f>
        <v>-1210990.7409999999</v>
      </c>
      <c r="L33">
        <f>VLOOKUP($N33,'Body vstup'!$A$5:$E$1496,4,FALSE)</f>
        <v>167.34299999999999</v>
      </c>
      <c r="M33" t="s">
        <v>164</v>
      </c>
      <c r="N33">
        <v>1598</v>
      </c>
    </row>
    <row r="34" spans="1:14" x14ac:dyDescent="0.25">
      <c r="A34" s="2">
        <f t="shared" si="2"/>
        <v>1028</v>
      </c>
      <c r="B34">
        <f>VLOOKUP($F34,'Body vstup'!$A$5:$E$1496,2,FALSE)</f>
        <v>-585181.10199999996</v>
      </c>
      <c r="C34">
        <f>VLOOKUP($F34,'Body vstup'!$A$5:$E$1496,3,FALSE)</f>
        <v>-1213084.5</v>
      </c>
      <c r="D34">
        <f>VLOOKUP($F34,'Body vstup'!$A$5:$E$1496,4,FALSE)</f>
        <v>165.279</v>
      </c>
      <c r="E34" t="str">
        <f>VLOOKUP($F34,'Body vstup'!$A$5:$E$1496,5,FALSE)</f>
        <v>OK</v>
      </c>
      <c r="F34">
        <v>36</v>
      </c>
      <c r="H34" s="4"/>
      <c r="I34" s="2">
        <f t="shared" si="3"/>
        <v>3028</v>
      </c>
      <c r="J34">
        <f>VLOOKUP($N34,'Body vstup'!$A$5:$E$1496,2,FALSE)</f>
        <v>-586074.946</v>
      </c>
      <c r="K34">
        <f>VLOOKUP($N34,'Body vstup'!$A$5:$E$1496,3,FALSE)</f>
        <v>-1210899.628</v>
      </c>
      <c r="L34">
        <f>VLOOKUP($N34,'Body vstup'!$A$5:$E$1496,4,FALSE)</f>
        <v>169.113</v>
      </c>
      <c r="M34" t="s">
        <v>164</v>
      </c>
      <c r="N34">
        <v>1599</v>
      </c>
    </row>
    <row r="35" spans="1:14" x14ac:dyDescent="0.25">
      <c r="A35" s="2">
        <f t="shared" si="2"/>
        <v>1029</v>
      </c>
      <c r="B35">
        <f>VLOOKUP($F35,'Body vstup'!$A$5:$E$1496,2,FALSE)</f>
        <v>-585188.21600000001</v>
      </c>
      <c r="C35">
        <f>VLOOKUP($F35,'Body vstup'!$A$5:$E$1496,3,FALSE)</f>
        <v>-1213070.1299999999</v>
      </c>
      <c r="D35">
        <f>VLOOKUP($F35,'Body vstup'!$A$5:$E$1496,4,FALSE)</f>
        <v>165.33099999999999</v>
      </c>
      <c r="E35" t="str">
        <f>VLOOKUP($F35,'Body vstup'!$A$5:$E$1496,5,FALSE)</f>
        <v>OK</v>
      </c>
      <c r="F35">
        <v>38</v>
      </c>
      <c r="H35" s="4"/>
      <c r="I35" s="2">
        <f t="shared" si="3"/>
        <v>3029</v>
      </c>
      <c r="J35">
        <f>VLOOKUP($N35,'Body vstup'!$A$5:$E$1496,2,FALSE)</f>
        <v>-586137.60900000005</v>
      </c>
      <c r="K35">
        <f>VLOOKUP($N35,'Body vstup'!$A$5:$E$1496,3,FALSE)</f>
        <v>-1210821.027</v>
      </c>
      <c r="L35">
        <f>VLOOKUP($N35,'Body vstup'!$A$5:$E$1496,4,FALSE)</f>
        <v>170.083</v>
      </c>
      <c r="M35" t="s">
        <v>164</v>
      </c>
      <c r="N35">
        <v>1611</v>
      </c>
    </row>
    <row r="36" spans="1:14" x14ac:dyDescent="0.25">
      <c r="A36" s="2">
        <f t="shared" si="2"/>
        <v>1030</v>
      </c>
      <c r="B36">
        <f>VLOOKUP($F36,'Body vstup'!$A$5:$E$1496,2,FALSE)</f>
        <v>-585191.78700000001</v>
      </c>
      <c r="C36">
        <f>VLOOKUP($F36,'Body vstup'!$A$5:$E$1496,3,FALSE)</f>
        <v>-1213062.902</v>
      </c>
      <c r="D36">
        <f>VLOOKUP($F36,'Body vstup'!$A$5:$E$1496,4,FALSE)</f>
        <v>165.36500000000001</v>
      </c>
      <c r="E36" t="str">
        <f>VLOOKUP($F36,'Body vstup'!$A$5:$E$1496,5,FALSE)</f>
        <v>OK</v>
      </c>
      <c r="F36">
        <v>39</v>
      </c>
      <c r="H36" s="4"/>
      <c r="I36" s="2">
        <f t="shared" si="3"/>
        <v>3030</v>
      </c>
      <c r="J36">
        <f>VLOOKUP($N36,'Body vstup'!$A$5:$E$1496,2,FALSE)</f>
        <v>-586195.74100000004</v>
      </c>
      <c r="K36">
        <f>VLOOKUP($N36,'Body vstup'!$A$5:$E$1496,3,FALSE)</f>
        <v>-1210739.352</v>
      </c>
      <c r="L36">
        <f>VLOOKUP($N36,'Body vstup'!$A$5:$E$1496,4,FALSE)</f>
        <v>170.55099999999999</v>
      </c>
      <c r="M36" t="s">
        <v>164</v>
      </c>
      <c r="N36">
        <v>1612</v>
      </c>
    </row>
    <row r="37" spans="1:14" x14ac:dyDescent="0.25">
      <c r="A37" s="2">
        <f t="shared" si="2"/>
        <v>1031</v>
      </c>
      <c r="B37">
        <f>VLOOKUP($F37,'Body vstup'!$A$5:$E$1496,2,FALSE)</f>
        <v>-585195.397</v>
      </c>
      <c r="C37">
        <f>VLOOKUP($F37,'Body vstup'!$A$5:$E$1496,3,FALSE)</f>
        <v>-1213055.588</v>
      </c>
      <c r="D37">
        <f>VLOOKUP($F37,'Body vstup'!$A$5:$E$1496,4,FALSE)</f>
        <v>165.39099999999999</v>
      </c>
      <c r="E37" t="str">
        <f>VLOOKUP($F37,'Body vstup'!$A$5:$E$1496,5,FALSE)</f>
        <v>OK</v>
      </c>
      <c r="F37">
        <v>40</v>
      </c>
      <c r="H37" s="4"/>
      <c r="I37" s="2">
        <f t="shared" si="3"/>
        <v>3031</v>
      </c>
      <c r="J37">
        <f>VLOOKUP($N37,'Body vstup'!$A$5:$E$1496,2,FALSE)</f>
        <v>-586263.91500000004</v>
      </c>
      <c r="K37">
        <f>VLOOKUP($N37,'Body vstup'!$A$5:$E$1496,3,FALSE)</f>
        <v>-1210665.898</v>
      </c>
      <c r="L37">
        <f>VLOOKUP($N37,'Body vstup'!$A$5:$E$1496,4,FALSE)</f>
        <v>171.774</v>
      </c>
      <c r="M37" t="s">
        <v>164</v>
      </c>
      <c r="N37">
        <v>1613</v>
      </c>
    </row>
    <row r="38" spans="1:14" x14ac:dyDescent="0.25">
      <c r="A38" s="2">
        <f t="shared" si="2"/>
        <v>1032</v>
      </c>
      <c r="B38">
        <f>VLOOKUP($F38,'Body vstup'!$A$5:$E$1496,2,FALSE)</f>
        <v>-585198.94200000004</v>
      </c>
      <c r="C38">
        <f>VLOOKUP($F38,'Body vstup'!$A$5:$E$1496,3,FALSE)</f>
        <v>-1213048.4240000001</v>
      </c>
      <c r="D38">
        <f>VLOOKUP($F38,'Body vstup'!$A$5:$E$1496,4,FALSE)</f>
        <v>165.429</v>
      </c>
      <c r="E38" t="str">
        <f>VLOOKUP($F38,'Body vstup'!$A$5:$E$1496,5,FALSE)</f>
        <v>OK</v>
      </c>
      <c r="F38">
        <v>41</v>
      </c>
      <c r="H38" s="4"/>
      <c r="I38" s="2">
        <f t="shared" si="3"/>
        <v>3032</v>
      </c>
      <c r="J38">
        <f>VLOOKUP($N38,'Body vstup'!$A$5:$E$1496,2,FALSE)</f>
        <v>-586321.76199999999</v>
      </c>
      <c r="K38">
        <f>VLOOKUP($N38,'Body vstup'!$A$5:$E$1496,3,FALSE)</f>
        <v>-1210584.3770000001</v>
      </c>
      <c r="L38">
        <f>VLOOKUP($N38,'Body vstup'!$A$5:$E$1496,4,FALSE)</f>
        <v>171.06100000000001</v>
      </c>
      <c r="M38" t="s">
        <v>164</v>
      </c>
      <c r="N38">
        <v>1614</v>
      </c>
    </row>
    <row r="39" spans="1:14" x14ac:dyDescent="0.25">
      <c r="A39" s="2">
        <f t="shared" si="2"/>
        <v>1033</v>
      </c>
      <c r="B39">
        <f>VLOOKUP($F39,'Body vstup'!$A$5:$E$1496,2,FALSE)</f>
        <v>-585202.75600000005</v>
      </c>
      <c r="C39">
        <f>VLOOKUP($F39,'Body vstup'!$A$5:$E$1496,3,FALSE)</f>
        <v>-1213040.702</v>
      </c>
      <c r="D39">
        <f>VLOOKUP($F39,'Body vstup'!$A$5:$E$1496,4,FALSE)</f>
        <v>165.45099999999999</v>
      </c>
      <c r="E39" t="str">
        <f>VLOOKUP($F39,'Body vstup'!$A$5:$E$1496,5,FALSE)</f>
        <v>OK</v>
      </c>
      <c r="F39">
        <v>42</v>
      </c>
      <c r="H39" s="4"/>
      <c r="I39" s="2">
        <f t="shared" si="3"/>
        <v>3033</v>
      </c>
      <c r="J39">
        <f>VLOOKUP($N39,'Body vstup'!$A$5:$E$1496,2,FALSE)</f>
        <v>-586393.04700000002</v>
      </c>
      <c r="K39">
        <f>VLOOKUP($N39,'Body vstup'!$A$5:$E$1496,3,FALSE)</f>
        <v>-1210513.8799999999</v>
      </c>
      <c r="L39">
        <f>VLOOKUP($N39,'Body vstup'!$A$5:$E$1496,4,FALSE)</f>
        <v>171.20500000000001</v>
      </c>
      <c r="M39" t="s">
        <v>164</v>
      </c>
      <c r="N39">
        <v>1615</v>
      </c>
    </row>
    <row r="40" spans="1:14" x14ac:dyDescent="0.25">
      <c r="A40" s="2">
        <f t="shared" si="2"/>
        <v>1034</v>
      </c>
      <c r="B40">
        <f>VLOOKUP($F40,'Body vstup'!$A$5:$E$1496,2,FALSE)</f>
        <v>-585205.96799999999</v>
      </c>
      <c r="C40">
        <f>VLOOKUP($F40,'Body vstup'!$A$5:$E$1496,3,FALSE)</f>
        <v>-1213034.196</v>
      </c>
      <c r="D40">
        <f>VLOOKUP($F40,'Body vstup'!$A$5:$E$1496,4,FALSE)</f>
        <v>165.464</v>
      </c>
      <c r="E40" t="str">
        <f>VLOOKUP($F40,'Body vstup'!$A$5:$E$1496,5,FALSE)</f>
        <v>OK</v>
      </c>
      <c r="F40">
        <v>43</v>
      </c>
      <c r="H40" s="4"/>
      <c r="I40" s="2">
        <f t="shared" si="3"/>
        <v>3034</v>
      </c>
      <c r="J40">
        <f>VLOOKUP($N40,'Body vstup'!$A$5:$E$1496,2,FALSE)</f>
        <v>-586465.04200000002</v>
      </c>
      <c r="K40">
        <f>VLOOKUP($N40,'Body vstup'!$A$5:$E$1496,3,FALSE)</f>
        <v>-1210444.1000000001</v>
      </c>
      <c r="L40">
        <f>VLOOKUP($N40,'Body vstup'!$A$5:$E$1496,4,FALSE)</f>
        <v>170.995</v>
      </c>
      <c r="M40" t="s">
        <v>164</v>
      </c>
      <c r="N40">
        <v>1616</v>
      </c>
    </row>
    <row r="41" spans="1:14" x14ac:dyDescent="0.25">
      <c r="A41" s="2">
        <f t="shared" si="2"/>
        <v>1035</v>
      </c>
      <c r="B41">
        <f>VLOOKUP($F41,'Body vstup'!$A$5:$E$1496,2,FALSE)</f>
        <v>-585209.16500000004</v>
      </c>
      <c r="C41">
        <f>VLOOKUP($F41,'Body vstup'!$A$5:$E$1496,3,FALSE)</f>
        <v>-1213027.726</v>
      </c>
      <c r="D41">
        <f>VLOOKUP($F41,'Body vstup'!$A$5:$E$1496,4,FALSE)</f>
        <v>165.49100000000001</v>
      </c>
      <c r="E41" t="str">
        <f>VLOOKUP($F41,'Body vstup'!$A$5:$E$1496,5,FALSE)</f>
        <v>OK</v>
      </c>
      <c r="F41">
        <v>44</v>
      </c>
      <c r="H41" s="4"/>
      <c r="I41" s="2">
        <f t="shared" si="3"/>
        <v>3035</v>
      </c>
      <c r="J41">
        <f>VLOOKUP($N41,'Body vstup'!$A$5:$E$1496,2,FALSE)</f>
        <v>-586552.63600000006</v>
      </c>
      <c r="K41">
        <f>VLOOKUP($N41,'Body vstup'!$A$5:$E$1496,3,FALSE)</f>
        <v>-1210396.067</v>
      </c>
      <c r="L41">
        <f>VLOOKUP($N41,'Body vstup'!$A$5:$E$1496,4,FALSE)</f>
        <v>171.05500000000001</v>
      </c>
      <c r="M41" t="s">
        <v>164</v>
      </c>
      <c r="N41">
        <v>1617</v>
      </c>
    </row>
    <row r="42" spans="1:14" x14ac:dyDescent="0.25">
      <c r="A42" s="2">
        <f t="shared" si="2"/>
        <v>1036</v>
      </c>
      <c r="B42">
        <f>VLOOKUP($F42,'Body vstup'!$A$5:$E$1496,2,FALSE)</f>
        <v>-585211.95799999998</v>
      </c>
      <c r="C42">
        <f>VLOOKUP($F42,'Body vstup'!$A$5:$E$1496,3,FALSE)</f>
        <v>-1213022.058</v>
      </c>
      <c r="D42">
        <f>VLOOKUP($F42,'Body vstup'!$A$5:$E$1496,4,FALSE)</f>
        <v>165.50800000000001</v>
      </c>
      <c r="E42" t="str">
        <f>VLOOKUP($F42,'Body vstup'!$A$5:$E$1496,5,FALSE)</f>
        <v>OK</v>
      </c>
      <c r="F42">
        <v>45</v>
      </c>
      <c r="H42" s="4"/>
      <c r="I42" s="2">
        <f t="shared" si="3"/>
        <v>3036</v>
      </c>
      <c r="J42">
        <f>VLOOKUP($N42,'Body vstup'!$A$5:$E$1496,2,FALSE)</f>
        <v>-586636.81900000002</v>
      </c>
      <c r="K42">
        <f>VLOOKUP($N42,'Body vstup'!$A$5:$E$1496,3,FALSE)</f>
        <v>-1210341.3289999999</v>
      </c>
      <c r="L42">
        <f>VLOOKUP($N42,'Body vstup'!$A$5:$E$1496,4,FALSE)</f>
        <v>170.95599999999999</v>
      </c>
      <c r="M42" t="s">
        <v>164</v>
      </c>
      <c r="N42">
        <v>1622</v>
      </c>
    </row>
    <row r="43" spans="1:14" x14ac:dyDescent="0.25">
      <c r="A43" s="2">
        <f t="shared" si="2"/>
        <v>1037</v>
      </c>
      <c r="B43">
        <f>VLOOKUP($F43,'Body vstup'!$A$5:$E$1496,2,FALSE)</f>
        <v>-585215.37399999995</v>
      </c>
      <c r="C43">
        <f>VLOOKUP($F43,'Body vstup'!$A$5:$E$1496,3,FALSE)</f>
        <v>-1213015.138</v>
      </c>
      <c r="D43">
        <f>VLOOKUP($F43,'Body vstup'!$A$5:$E$1496,4,FALSE)</f>
        <v>165.5</v>
      </c>
      <c r="E43" t="str">
        <f>VLOOKUP($F43,'Body vstup'!$A$5:$E$1496,5,FALSE)</f>
        <v>OK</v>
      </c>
      <c r="F43">
        <v>46</v>
      </c>
      <c r="H43" s="4"/>
      <c r="I43" s="2">
        <f t="shared" si="3"/>
        <v>3037</v>
      </c>
      <c r="J43">
        <f>VLOOKUP($N43,'Body vstup'!$A$5:$E$1496,2,FALSE)</f>
        <v>-586727.00699999998</v>
      </c>
      <c r="K43">
        <f>VLOOKUP($N43,'Body vstup'!$A$5:$E$1496,3,FALSE)</f>
        <v>-1210298.105</v>
      </c>
      <c r="L43">
        <f>VLOOKUP($N43,'Body vstup'!$A$5:$E$1496,4,FALSE)</f>
        <v>171.43299999999999</v>
      </c>
      <c r="M43" t="s">
        <v>164</v>
      </c>
      <c r="N43">
        <v>1623</v>
      </c>
    </row>
    <row r="44" spans="1:14" x14ac:dyDescent="0.25">
      <c r="A44" s="2">
        <f t="shared" si="2"/>
        <v>1038</v>
      </c>
      <c r="B44">
        <f>VLOOKUP($F44,'Body vstup'!$A$5:$E$1496,2,FALSE)</f>
        <v>-585218.66899999999</v>
      </c>
      <c r="C44">
        <f>VLOOKUP($F44,'Body vstup'!$A$5:$E$1496,3,FALSE)</f>
        <v>-1213008.469</v>
      </c>
      <c r="D44">
        <f>VLOOKUP($F44,'Body vstup'!$A$5:$E$1496,4,FALSE)</f>
        <v>165.53200000000001</v>
      </c>
      <c r="E44" t="str">
        <f>VLOOKUP($F44,'Body vstup'!$A$5:$E$1496,5,FALSE)</f>
        <v>OK</v>
      </c>
      <c r="F44">
        <v>47</v>
      </c>
      <c r="H44" s="4"/>
      <c r="I44" s="2">
        <f t="shared" si="3"/>
        <v>3038</v>
      </c>
      <c r="J44">
        <f>VLOOKUP($N44,'Body vstup'!$A$5:$E$1496,2,FALSE)</f>
        <v>-586811.17299999995</v>
      </c>
      <c r="K44">
        <f>VLOOKUP($N44,'Body vstup'!$A$5:$E$1496,3,FALSE)</f>
        <v>-1210243.57</v>
      </c>
      <c r="L44">
        <f>VLOOKUP($N44,'Body vstup'!$A$5:$E$1496,4,FALSE)</f>
        <v>172.26400000000001</v>
      </c>
      <c r="M44" t="s">
        <v>164</v>
      </c>
      <c r="N44">
        <v>1624</v>
      </c>
    </row>
    <row r="45" spans="1:14" x14ac:dyDescent="0.25">
      <c r="A45" s="2">
        <f t="shared" si="2"/>
        <v>1039</v>
      </c>
      <c r="B45">
        <f>VLOOKUP($F45,'Body vstup'!$A$5:$E$1496,2,FALSE)</f>
        <v>-585218.66899999999</v>
      </c>
      <c r="C45">
        <f>VLOOKUP($F45,'Body vstup'!$A$5:$E$1496,3,FALSE)</f>
        <v>-1213008.4680000001</v>
      </c>
      <c r="D45">
        <f>VLOOKUP($F45,'Body vstup'!$A$5:$E$1496,4,FALSE)</f>
        <v>165.53200000000001</v>
      </c>
      <c r="E45" t="str">
        <f>VLOOKUP($F45,'Body vstup'!$A$5:$E$1496,5,FALSE)</f>
        <v>OK</v>
      </c>
      <c r="F45">
        <v>48</v>
      </c>
      <c r="H45" s="4"/>
      <c r="I45" s="2">
        <f t="shared" si="3"/>
        <v>3039</v>
      </c>
      <c r="J45">
        <f>VLOOKUP($N45,'Body vstup'!$A$5:$E$1496,2,FALSE)</f>
        <v>-586901.46400000004</v>
      </c>
      <c r="K45">
        <f>VLOOKUP($N45,'Body vstup'!$A$5:$E$1496,3,FALSE)</f>
        <v>-1210200.183</v>
      </c>
      <c r="L45">
        <f>VLOOKUP($N45,'Body vstup'!$A$5:$E$1496,4,FALSE)</f>
        <v>171.71799999999999</v>
      </c>
      <c r="M45" t="s">
        <v>164</v>
      </c>
      <c r="N45">
        <v>1625</v>
      </c>
    </row>
    <row r="46" spans="1:14" x14ac:dyDescent="0.25">
      <c r="A46" s="2">
        <f t="shared" si="2"/>
        <v>1040</v>
      </c>
      <c r="B46">
        <f>VLOOKUP($F46,'Body vstup'!$A$5:$E$1496,2,FALSE)</f>
        <v>-585221.87</v>
      </c>
      <c r="C46">
        <f>VLOOKUP($F46,'Body vstup'!$A$5:$E$1496,3,FALSE)</f>
        <v>-1213001.976</v>
      </c>
      <c r="D46">
        <f>VLOOKUP($F46,'Body vstup'!$A$5:$E$1496,4,FALSE)</f>
        <v>165.548</v>
      </c>
      <c r="E46" t="str">
        <f>VLOOKUP($F46,'Body vstup'!$A$5:$E$1496,5,FALSE)</f>
        <v>OK</v>
      </c>
      <c r="F46">
        <v>49</v>
      </c>
      <c r="H46" s="4"/>
      <c r="I46" s="2">
        <f t="shared" si="3"/>
        <v>3040</v>
      </c>
      <c r="J46">
        <f>VLOOKUP($N46,'Body vstup'!$A$5:$E$1496,2,FALSE)</f>
        <v>-586985.44900000002</v>
      </c>
      <c r="K46">
        <f>VLOOKUP($N46,'Body vstup'!$A$5:$E$1496,3,FALSE)</f>
        <v>-1210145.412</v>
      </c>
      <c r="L46">
        <f>VLOOKUP($N46,'Body vstup'!$A$5:$E$1496,4,FALSE)</f>
        <v>171.489</v>
      </c>
      <c r="M46" t="s">
        <v>164</v>
      </c>
      <c r="N46">
        <v>1626</v>
      </c>
    </row>
    <row r="47" spans="1:14" x14ac:dyDescent="0.25">
      <c r="A47" s="2">
        <f t="shared" si="2"/>
        <v>1041</v>
      </c>
      <c r="B47">
        <f>VLOOKUP($F47,'Body vstup'!$A$5:$E$1496,2,FALSE)</f>
        <v>-585225.03799999994</v>
      </c>
      <c r="C47">
        <f>VLOOKUP($F47,'Body vstup'!$A$5:$E$1496,3,FALSE)</f>
        <v>-1212995.5649999999</v>
      </c>
      <c r="D47">
        <f>VLOOKUP($F47,'Body vstup'!$A$5:$E$1496,4,FALSE)</f>
        <v>165.55699999999999</v>
      </c>
      <c r="E47" t="str">
        <f>VLOOKUP($F47,'Body vstup'!$A$5:$E$1496,5,FALSE)</f>
        <v>OK</v>
      </c>
      <c r="F47">
        <v>50</v>
      </c>
      <c r="H47" s="4"/>
      <c r="I47" s="2">
        <f t="shared" si="3"/>
        <v>3041</v>
      </c>
      <c r="J47">
        <f>VLOOKUP($N47,'Body vstup'!$A$5:$E$1496,2,FALSE)</f>
        <v>-587075.80299999996</v>
      </c>
      <c r="K47">
        <f>VLOOKUP($N47,'Body vstup'!$A$5:$E$1496,3,FALSE)</f>
        <v>-1210102.1599999999</v>
      </c>
      <c r="L47">
        <f>VLOOKUP($N47,'Body vstup'!$A$5:$E$1496,4,FALSE)</f>
        <v>171.88200000000001</v>
      </c>
      <c r="M47" t="s">
        <v>164</v>
      </c>
      <c r="N47">
        <v>1627</v>
      </c>
    </row>
    <row r="48" spans="1:14" x14ac:dyDescent="0.25">
      <c r="A48" s="2">
        <f t="shared" si="2"/>
        <v>1042</v>
      </c>
      <c r="B48">
        <f>VLOOKUP($F48,'Body vstup'!$A$5:$E$1496,2,FALSE)</f>
        <v>-585228.05299999996</v>
      </c>
      <c r="C48">
        <f>VLOOKUP($F48,'Body vstup'!$A$5:$E$1496,3,FALSE)</f>
        <v>-1212989.4609999999</v>
      </c>
      <c r="D48">
        <f>VLOOKUP($F48,'Body vstup'!$A$5:$E$1496,4,FALSE)</f>
        <v>165.584</v>
      </c>
      <c r="E48" t="str">
        <f>VLOOKUP($F48,'Body vstup'!$A$5:$E$1496,5,FALSE)</f>
        <v>OK</v>
      </c>
      <c r="F48">
        <v>51</v>
      </c>
      <c r="H48" s="4"/>
      <c r="I48" s="2">
        <f t="shared" si="3"/>
        <v>3042</v>
      </c>
      <c r="J48">
        <f>VLOOKUP($N48,'Body vstup'!$A$5:$E$1496,2,FALSE)</f>
        <v>-587159.61899999995</v>
      </c>
      <c r="K48">
        <f>VLOOKUP($N48,'Body vstup'!$A$5:$E$1496,3,FALSE)</f>
        <v>-1210047.453</v>
      </c>
      <c r="L48">
        <f>VLOOKUP($N48,'Body vstup'!$A$5:$E$1496,4,FALSE)</f>
        <v>171.97300000000001</v>
      </c>
      <c r="M48" t="s">
        <v>164</v>
      </c>
      <c r="N48">
        <v>1632</v>
      </c>
    </row>
    <row r="49" spans="1:14" x14ac:dyDescent="0.25">
      <c r="A49" s="2">
        <f t="shared" si="2"/>
        <v>1043</v>
      </c>
      <c r="B49">
        <f>VLOOKUP($F49,'Body vstup'!$A$5:$E$1496,2,FALSE)</f>
        <v>-585232.21100000001</v>
      </c>
      <c r="C49">
        <f>VLOOKUP($F49,'Body vstup'!$A$5:$E$1496,3,FALSE)</f>
        <v>-1212981.0330000001</v>
      </c>
      <c r="D49">
        <f>VLOOKUP($F49,'Body vstup'!$A$5:$E$1496,4,FALSE)</f>
        <v>165.608</v>
      </c>
      <c r="E49" t="str">
        <f>VLOOKUP($F49,'Body vstup'!$A$5:$E$1496,5,FALSE)</f>
        <v>OK</v>
      </c>
      <c r="F49">
        <v>53</v>
      </c>
      <c r="H49" s="4"/>
      <c r="I49" s="2">
        <f t="shared" si="3"/>
        <v>3043</v>
      </c>
      <c r="J49">
        <f>VLOOKUP($N49,'Body vstup'!$A$5:$E$1496,2,FALSE)</f>
        <v>-587250.19299999997</v>
      </c>
      <c r="K49">
        <f>VLOOKUP($N49,'Body vstup'!$A$5:$E$1496,3,FALSE)</f>
        <v>-1210004.1810000001</v>
      </c>
      <c r="L49">
        <f>VLOOKUP($N49,'Body vstup'!$A$5:$E$1496,4,FALSE)</f>
        <v>172.51900000000001</v>
      </c>
      <c r="M49" t="s">
        <v>164</v>
      </c>
      <c r="N49">
        <v>1633</v>
      </c>
    </row>
    <row r="50" spans="1:14" x14ac:dyDescent="0.25">
      <c r="A50" s="2">
        <f t="shared" si="2"/>
        <v>1044</v>
      </c>
      <c r="B50">
        <f>VLOOKUP($F50,'Body vstup'!$A$5:$E$1496,2,FALSE)</f>
        <v>-585235.85499999998</v>
      </c>
      <c r="C50">
        <f>VLOOKUP($F50,'Body vstup'!$A$5:$E$1496,3,FALSE)</f>
        <v>-1212973.655</v>
      </c>
      <c r="D50">
        <f>VLOOKUP($F50,'Body vstup'!$A$5:$E$1496,4,FALSE)</f>
        <v>165.61500000000001</v>
      </c>
      <c r="E50" t="str">
        <f>VLOOKUP($F50,'Body vstup'!$A$5:$E$1496,5,FALSE)</f>
        <v>OK</v>
      </c>
      <c r="F50">
        <v>54</v>
      </c>
      <c r="H50" s="4"/>
      <c r="I50" s="2">
        <f t="shared" si="3"/>
        <v>3044</v>
      </c>
      <c r="J50">
        <f>VLOOKUP($N50,'Body vstup'!$A$5:$E$1496,2,FALSE)</f>
        <v>-587334.28599999996</v>
      </c>
      <c r="K50">
        <f>VLOOKUP($N50,'Body vstup'!$A$5:$E$1496,3,FALSE)</f>
        <v>-1209949.4650000001</v>
      </c>
      <c r="L50">
        <f>VLOOKUP($N50,'Body vstup'!$A$5:$E$1496,4,FALSE)</f>
        <v>173.18199999999999</v>
      </c>
      <c r="M50" t="s">
        <v>164</v>
      </c>
      <c r="N50">
        <v>1634</v>
      </c>
    </row>
    <row r="51" spans="1:14" x14ac:dyDescent="0.25">
      <c r="A51" s="2">
        <f t="shared" si="2"/>
        <v>1045</v>
      </c>
      <c r="B51">
        <f>VLOOKUP($F51,'Body vstup'!$A$5:$E$1496,2,FALSE)</f>
        <v>-585239.64</v>
      </c>
      <c r="C51">
        <f>VLOOKUP($F51,'Body vstup'!$A$5:$E$1496,3,FALSE)</f>
        <v>-1212965.9920000001</v>
      </c>
      <c r="D51">
        <f>VLOOKUP($F51,'Body vstup'!$A$5:$E$1496,4,FALSE)</f>
        <v>165.63800000000001</v>
      </c>
      <c r="E51" t="str">
        <f>VLOOKUP($F51,'Body vstup'!$A$5:$E$1496,5,FALSE)</f>
        <v>OK</v>
      </c>
      <c r="F51">
        <v>55</v>
      </c>
      <c r="H51" s="4"/>
      <c r="I51" s="2">
        <f t="shared" si="3"/>
        <v>3045</v>
      </c>
      <c r="J51">
        <f>VLOOKUP($N51,'Body vstup'!$A$5:$E$1496,2,FALSE)</f>
        <v>-587424.47900000005</v>
      </c>
      <c r="K51">
        <f>VLOOKUP($N51,'Body vstup'!$A$5:$E$1496,3,FALSE)</f>
        <v>-1209906.1499999999</v>
      </c>
      <c r="L51">
        <f>VLOOKUP($N51,'Body vstup'!$A$5:$E$1496,4,FALSE)</f>
        <v>174.25299999999999</v>
      </c>
      <c r="M51" t="s">
        <v>164</v>
      </c>
      <c r="N51">
        <v>1635</v>
      </c>
    </row>
    <row r="52" spans="1:14" x14ac:dyDescent="0.25">
      <c r="A52" s="2">
        <f t="shared" si="2"/>
        <v>1046</v>
      </c>
      <c r="B52">
        <f>VLOOKUP($F52,'Body vstup'!$A$5:$E$1496,2,FALSE)</f>
        <v>-585243.12399999995</v>
      </c>
      <c r="C52">
        <f>VLOOKUP($F52,'Body vstup'!$A$5:$E$1496,3,FALSE)</f>
        <v>-1212958.9350000001</v>
      </c>
      <c r="D52">
        <f>VLOOKUP($F52,'Body vstup'!$A$5:$E$1496,4,FALSE)</f>
        <v>165.65100000000001</v>
      </c>
      <c r="E52" t="str">
        <f>VLOOKUP($F52,'Body vstup'!$A$5:$E$1496,5,FALSE)</f>
        <v>OK</v>
      </c>
      <c r="F52">
        <v>56</v>
      </c>
      <c r="H52" s="4"/>
      <c r="I52" s="2">
        <f t="shared" si="3"/>
        <v>3046</v>
      </c>
      <c r="J52">
        <f>VLOOKUP($N52,'Body vstup'!$A$5:$E$1496,2,FALSE)</f>
        <v>-587507.83299999998</v>
      </c>
      <c r="K52">
        <f>VLOOKUP($N52,'Body vstup'!$A$5:$E$1496,3,FALSE)</f>
        <v>-1209852.031</v>
      </c>
      <c r="L52">
        <f>VLOOKUP($N52,'Body vstup'!$A$5:$E$1496,4,FALSE)</f>
        <v>174.387</v>
      </c>
      <c r="M52" t="s">
        <v>164</v>
      </c>
      <c r="N52">
        <v>1636</v>
      </c>
    </row>
    <row r="53" spans="1:14" x14ac:dyDescent="0.25">
      <c r="A53" s="2">
        <f t="shared" si="2"/>
        <v>1047</v>
      </c>
      <c r="B53">
        <f>VLOOKUP($F53,'Body vstup'!$A$5:$E$1496,2,FALSE)</f>
        <v>-585246.76899999997</v>
      </c>
      <c r="C53">
        <f>VLOOKUP($F53,'Body vstup'!$A$5:$E$1496,3,FALSE)</f>
        <v>-1212951.541</v>
      </c>
      <c r="D53">
        <f>VLOOKUP($F53,'Body vstup'!$A$5:$E$1496,4,FALSE)</f>
        <v>165.654</v>
      </c>
      <c r="E53" t="str">
        <f>VLOOKUP($F53,'Body vstup'!$A$5:$E$1496,5,FALSE)</f>
        <v>OK</v>
      </c>
      <c r="F53">
        <v>57</v>
      </c>
      <c r="H53" s="4"/>
      <c r="I53" s="2">
        <f t="shared" si="3"/>
        <v>3047</v>
      </c>
      <c r="J53">
        <f>VLOOKUP($N53,'Body vstup'!$A$5:$E$1496,2,FALSE)</f>
        <v>-587595.79299999995</v>
      </c>
      <c r="K53">
        <f>VLOOKUP($N53,'Body vstup'!$A$5:$E$1496,3,FALSE)</f>
        <v>-1209802.1499999999</v>
      </c>
      <c r="L53">
        <f>VLOOKUP($N53,'Body vstup'!$A$5:$E$1496,4,FALSE)</f>
        <v>175.71100000000001</v>
      </c>
      <c r="M53" t="s">
        <v>164</v>
      </c>
      <c r="N53">
        <v>1637</v>
      </c>
    </row>
    <row r="54" spans="1:14" x14ac:dyDescent="0.25">
      <c r="A54" s="2">
        <f t="shared" si="2"/>
        <v>1048</v>
      </c>
      <c r="B54">
        <f>VLOOKUP($F54,'Body vstup'!$A$5:$E$1496,2,FALSE)</f>
        <v>-585250.27500000002</v>
      </c>
      <c r="C54">
        <f>VLOOKUP($F54,'Body vstup'!$A$5:$E$1496,3,FALSE)</f>
        <v>-1212944.4480000001</v>
      </c>
      <c r="D54">
        <f>VLOOKUP($F54,'Body vstup'!$A$5:$E$1496,4,FALSE)</f>
        <v>165.68299999999999</v>
      </c>
      <c r="E54" t="str">
        <f>VLOOKUP($F54,'Body vstup'!$A$5:$E$1496,5,FALSE)</f>
        <v>OK</v>
      </c>
      <c r="F54">
        <v>58</v>
      </c>
      <c r="H54" s="4"/>
      <c r="I54" s="2">
        <f t="shared" si="3"/>
        <v>3048</v>
      </c>
      <c r="J54">
        <f>VLOOKUP($N54,'Body vstup'!$A$5:$E$1496,2,FALSE)</f>
        <v>-587650.46100000001</v>
      </c>
      <c r="K54">
        <f>VLOOKUP($N54,'Body vstup'!$A$5:$E$1496,3,FALSE)</f>
        <v>-1209717.939</v>
      </c>
      <c r="L54">
        <f>VLOOKUP($N54,'Body vstup'!$A$5:$E$1496,4,FALSE)</f>
        <v>177.35</v>
      </c>
      <c r="M54" t="s">
        <v>164</v>
      </c>
      <c r="N54">
        <v>1638</v>
      </c>
    </row>
    <row r="55" spans="1:14" x14ac:dyDescent="0.25">
      <c r="A55" s="2">
        <f t="shared" si="2"/>
        <v>1049</v>
      </c>
      <c r="B55">
        <f>VLOOKUP($F55,'Body vstup'!$A$5:$E$1496,2,FALSE)</f>
        <v>-585253.804</v>
      </c>
      <c r="C55">
        <f>VLOOKUP($F55,'Body vstup'!$A$5:$E$1496,3,FALSE)</f>
        <v>-1212937.3019999999</v>
      </c>
      <c r="D55">
        <f>VLOOKUP($F55,'Body vstup'!$A$5:$E$1496,4,FALSE)</f>
        <v>165.69200000000001</v>
      </c>
      <c r="E55" t="str">
        <f>VLOOKUP($F55,'Body vstup'!$A$5:$E$1496,5,FALSE)</f>
        <v>OK</v>
      </c>
      <c r="F55">
        <v>59</v>
      </c>
      <c r="H55" s="4"/>
      <c r="I55" s="2">
        <f t="shared" si="3"/>
        <v>3049</v>
      </c>
      <c r="J55">
        <f>VLOOKUP($N55,'Body vstup'!$A$5:$E$1496,2,FALSE)</f>
        <v>-587712.11800000002</v>
      </c>
      <c r="K55">
        <f>VLOOKUP($N55,'Body vstup'!$A$5:$E$1496,3,FALSE)</f>
        <v>-1209639.2080000001</v>
      </c>
      <c r="L55">
        <f>VLOOKUP($N55,'Body vstup'!$A$5:$E$1496,4,FALSE)</f>
        <v>177.904</v>
      </c>
      <c r="M55" t="s">
        <v>164</v>
      </c>
      <c r="N55">
        <v>1639</v>
      </c>
    </row>
    <row r="56" spans="1:14" x14ac:dyDescent="0.25">
      <c r="A56" s="2">
        <f t="shared" si="2"/>
        <v>1050</v>
      </c>
      <c r="B56">
        <f>VLOOKUP($F56,'Body vstup'!$A$5:$E$1496,2,FALSE)</f>
        <v>-585257.30000000005</v>
      </c>
      <c r="C56">
        <f>VLOOKUP($F56,'Body vstup'!$A$5:$E$1496,3,FALSE)</f>
        <v>-1212930.2290000001</v>
      </c>
      <c r="D56">
        <f>VLOOKUP($F56,'Body vstup'!$A$5:$E$1496,4,FALSE)</f>
        <v>165.696</v>
      </c>
      <c r="E56" t="str">
        <f>VLOOKUP($F56,'Body vstup'!$A$5:$E$1496,5,FALSE)</f>
        <v>OK</v>
      </c>
      <c r="F56">
        <v>60</v>
      </c>
      <c r="H56" s="4"/>
      <c r="I56" s="2">
        <f t="shared" si="3"/>
        <v>3050</v>
      </c>
      <c r="J56">
        <f>VLOOKUP($N56,'Body vstup'!$A$5:$E$1496,2,FALSE)</f>
        <v>-587785.13500000001</v>
      </c>
      <c r="K56">
        <f>VLOOKUP($N56,'Body vstup'!$A$5:$E$1496,3,FALSE)</f>
        <v>-1209572.2720000001</v>
      </c>
      <c r="L56">
        <f>VLOOKUP($N56,'Body vstup'!$A$5:$E$1496,4,FALSE)</f>
        <v>178.988</v>
      </c>
      <c r="M56" t="s">
        <v>164</v>
      </c>
      <c r="N56">
        <v>1640</v>
      </c>
    </row>
    <row r="57" spans="1:14" x14ac:dyDescent="0.25">
      <c r="A57" s="2">
        <f t="shared" si="2"/>
        <v>1051</v>
      </c>
      <c r="B57">
        <f>VLOOKUP($F57,'Body vstup'!$A$5:$E$1496,2,FALSE)</f>
        <v>-585260.69099999999</v>
      </c>
      <c r="C57">
        <f>VLOOKUP($F57,'Body vstup'!$A$5:$E$1496,3,FALSE)</f>
        <v>-1212923.3659999999</v>
      </c>
      <c r="D57">
        <f>VLOOKUP($F57,'Body vstup'!$A$5:$E$1496,4,FALSE)</f>
        <v>165.71700000000001</v>
      </c>
      <c r="E57" t="str">
        <f>VLOOKUP($F57,'Body vstup'!$A$5:$E$1496,5,FALSE)</f>
        <v>OK</v>
      </c>
      <c r="F57">
        <v>61</v>
      </c>
      <c r="H57" s="4"/>
      <c r="I57" s="2">
        <f t="shared" si="3"/>
        <v>3051</v>
      </c>
      <c r="J57">
        <f>VLOOKUP($N57,'Body vstup'!$A$5:$E$1496,2,FALSE)</f>
        <v>-587876.69900000002</v>
      </c>
      <c r="K57">
        <f>VLOOKUP($N57,'Body vstup'!$A$5:$E$1496,3,FALSE)</f>
        <v>-1209531.456</v>
      </c>
      <c r="L57">
        <f>VLOOKUP($N57,'Body vstup'!$A$5:$E$1496,4,FALSE)</f>
        <v>180.25299999999999</v>
      </c>
      <c r="M57" t="s">
        <v>164</v>
      </c>
      <c r="N57">
        <v>1641</v>
      </c>
    </row>
    <row r="58" spans="1:14" x14ac:dyDescent="0.25">
      <c r="A58" s="2">
        <f t="shared" si="2"/>
        <v>1052</v>
      </c>
      <c r="B58">
        <f>VLOOKUP($F58,'Body vstup'!$A$5:$E$1496,2,FALSE)</f>
        <v>-585261.98400000005</v>
      </c>
      <c r="C58">
        <f>VLOOKUP($F58,'Body vstup'!$A$5:$E$1496,3,FALSE)</f>
        <v>-1212920.757</v>
      </c>
      <c r="D58">
        <f>VLOOKUP($F58,'Body vstup'!$A$5:$E$1496,4,FALSE)</f>
        <v>165.727</v>
      </c>
      <c r="E58" t="str">
        <f>VLOOKUP($F58,'Body vstup'!$A$5:$E$1496,5,FALSE)</f>
        <v>OK</v>
      </c>
      <c r="F58">
        <v>62</v>
      </c>
      <c r="H58" s="4"/>
      <c r="I58" s="2">
        <f t="shared" si="3"/>
        <v>3052</v>
      </c>
      <c r="J58">
        <f>VLOOKUP($N58,'Body vstup'!$A$5:$E$1496,2,FALSE)</f>
        <v>-587965.20600000001</v>
      </c>
      <c r="K58">
        <f>VLOOKUP($N58,'Body vstup'!$A$5:$E$1496,3,FALSE)</f>
        <v>-1209484.584</v>
      </c>
      <c r="L58">
        <f>VLOOKUP($N58,'Body vstup'!$A$5:$E$1496,4,FALSE)</f>
        <v>181.08099999999999</v>
      </c>
      <c r="M58" t="s">
        <v>164</v>
      </c>
      <c r="N58">
        <v>1642</v>
      </c>
    </row>
    <row r="59" spans="1:14" x14ac:dyDescent="0.25">
      <c r="A59" s="2">
        <f t="shared" si="2"/>
        <v>1053</v>
      </c>
      <c r="B59">
        <f>VLOOKUP($F59,'Body vstup'!$A$5:$E$1496,2,FALSE)</f>
        <v>-585265.47499999998</v>
      </c>
      <c r="C59">
        <f>VLOOKUP($F59,'Body vstup'!$A$5:$E$1496,3,FALSE)</f>
        <v>-1212913.68</v>
      </c>
      <c r="D59">
        <f>VLOOKUP($F59,'Body vstup'!$A$5:$E$1496,4,FALSE)</f>
        <v>165.75200000000001</v>
      </c>
      <c r="E59" t="str">
        <f>VLOOKUP($F59,'Body vstup'!$A$5:$E$1496,5,FALSE)</f>
        <v>OK</v>
      </c>
      <c r="F59">
        <v>63</v>
      </c>
      <c r="H59" s="4"/>
      <c r="I59" s="2">
        <f t="shared" si="3"/>
        <v>3053</v>
      </c>
      <c r="J59">
        <f>VLOOKUP($N59,'Body vstup'!$A$5:$E$1496,2,FALSE)</f>
        <v>-588062.42599999998</v>
      </c>
      <c r="K59">
        <f>VLOOKUP($N59,'Body vstup'!$A$5:$E$1496,3,FALSE)</f>
        <v>-1209458.906</v>
      </c>
      <c r="L59">
        <f>VLOOKUP($N59,'Body vstup'!$A$5:$E$1496,4,FALSE)</f>
        <v>182.12700000000001</v>
      </c>
      <c r="M59" t="s">
        <v>164</v>
      </c>
      <c r="N59">
        <v>1643</v>
      </c>
    </row>
    <row r="60" spans="1:14" x14ac:dyDescent="0.25">
      <c r="A60" s="2">
        <f t="shared" si="2"/>
        <v>1054</v>
      </c>
      <c r="B60">
        <f>VLOOKUP($F60,'Body vstup'!$A$5:$E$1496,2,FALSE)</f>
        <v>-585268.47400000005</v>
      </c>
      <c r="C60">
        <f>VLOOKUP($F60,'Body vstup'!$A$5:$E$1496,3,FALSE)</f>
        <v>-1212907.598</v>
      </c>
      <c r="D60">
        <f>VLOOKUP($F60,'Body vstup'!$A$5:$E$1496,4,FALSE)</f>
        <v>165.75899999999999</v>
      </c>
      <c r="E60" t="str">
        <f>VLOOKUP($F60,'Body vstup'!$A$5:$E$1496,5,FALSE)</f>
        <v>OK</v>
      </c>
      <c r="F60">
        <v>64</v>
      </c>
      <c r="H60" s="4"/>
      <c r="I60" s="2">
        <f t="shared" si="3"/>
        <v>3054</v>
      </c>
      <c r="J60">
        <f>VLOOKUP($N60,'Body vstup'!$A$5:$E$1496,2,FALSE)</f>
        <v>-588155.22600000002</v>
      </c>
      <c r="K60">
        <f>VLOOKUP($N60,'Body vstup'!$A$5:$E$1496,3,FALSE)</f>
        <v>-1209421.746</v>
      </c>
      <c r="L60">
        <f>VLOOKUP($N60,'Body vstup'!$A$5:$E$1496,4,FALSE)</f>
        <v>183.518</v>
      </c>
      <c r="M60" t="s">
        <v>164</v>
      </c>
      <c r="N60">
        <v>1644</v>
      </c>
    </row>
    <row r="61" spans="1:14" x14ac:dyDescent="0.25">
      <c r="A61" s="2">
        <f t="shared" si="2"/>
        <v>1055</v>
      </c>
      <c r="B61">
        <f>VLOOKUP($F61,'Body vstup'!$A$5:$E$1496,2,FALSE)</f>
        <v>-585271.772</v>
      </c>
      <c r="C61">
        <f>VLOOKUP($F61,'Body vstup'!$A$5:$E$1496,3,FALSE)</f>
        <v>-1212900.92</v>
      </c>
      <c r="D61">
        <f>VLOOKUP($F61,'Body vstup'!$A$5:$E$1496,4,FALSE)</f>
        <v>165.79</v>
      </c>
      <c r="E61" t="str">
        <f>VLOOKUP($F61,'Body vstup'!$A$5:$E$1496,5,FALSE)</f>
        <v>OK</v>
      </c>
      <c r="F61">
        <v>65</v>
      </c>
      <c r="H61" s="4"/>
      <c r="I61" s="2">
        <f t="shared" si="3"/>
        <v>3055</v>
      </c>
      <c r="J61">
        <f>VLOOKUP($N61,'Body vstup'!$A$5:$E$1496,2,FALSE)</f>
        <v>-588252.27800000005</v>
      </c>
      <c r="K61">
        <f>VLOOKUP($N61,'Body vstup'!$A$5:$E$1496,3,FALSE)</f>
        <v>-1209396.7709999999</v>
      </c>
      <c r="L61">
        <f>VLOOKUP($N61,'Body vstup'!$A$5:$E$1496,4,FALSE)</f>
        <v>184.40799999999999</v>
      </c>
      <c r="M61" t="s">
        <v>164</v>
      </c>
      <c r="N61">
        <v>1645</v>
      </c>
    </row>
    <row r="62" spans="1:14" x14ac:dyDescent="0.25">
      <c r="A62" s="2">
        <f t="shared" si="2"/>
        <v>1056</v>
      </c>
      <c r="B62">
        <f>VLOOKUP($F62,'Body vstup'!$A$5:$E$1496,2,FALSE)</f>
        <v>-585276.63100000005</v>
      </c>
      <c r="C62">
        <f>VLOOKUP($F62,'Body vstup'!$A$5:$E$1496,3,FALSE)</f>
        <v>-1212891.074</v>
      </c>
      <c r="D62">
        <f>VLOOKUP($F62,'Body vstup'!$A$5:$E$1496,4,FALSE)</f>
        <v>165.82900000000001</v>
      </c>
      <c r="E62" t="str">
        <f>VLOOKUP($F62,'Body vstup'!$A$5:$E$1496,5,FALSE)</f>
        <v>OK</v>
      </c>
      <c r="F62">
        <v>67</v>
      </c>
      <c r="H62" s="4"/>
      <c r="I62" s="2">
        <f t="shared" si="3"/>
        <v>3056</v>
      </c>
      <c r="J62">
        <f>VLOOKUP($N62,'Body vstup'!$A$5:$E$1496,2,FALSE)</f>
        <v>-588343.58200000005</v>
      </c>
      <c r="K62">
        <f>VLOOKUP($N62,'Body vstup'!$A$5:$E$1496,3,FALSE)</f>
        <v>-1209359.139</v>
      </c>
      <c r="L62">
        <f>VLOOKUP($N62,'Body vstup'!$A$5:$E$1496,4,FALSE)</f>
        <v>185.11799999999999</v>
      </c>
      <c r="M62" t="s">
        <v>164</v>
      </c>
      <c r="N62">
        <v>1646</v>
      </c>
    </row>
    <row r="63" spans="1:14" x14ac:dyDescent="0.25">
      <c r="A63" s="2">
        <f t="shared" si="2"/>
        <v>1057</v>
      </c>
      <c r="B63">
        <f>VLOOKUP($F63,'Body vstup'!$A$5:$E$1496,2,FALSE)</f>
        <v>-585280.277</v>
      </c>
      <c r="C63">
        <f>VLOOKUP($F63,'Body vstup'!$A$5:$E$1496,3,FALSE)</f>
        <v>-1212883.706</v>
      </c>
      <c r="D63">
        <f>VLOOKUP($F63,'Body vstup'!$A$5:$E$1496,4,FALSE)</f>
        <v>165.85900000000001</v>
      </c>
      <c r="E63" t="str">
        <f>VLOOKUP($F63,'Body vstup'!$A$5:$E$1496,5,FALSE)</f>
        <v>OK</v>
      </c>
      <c r="F63">
        <v>68</v>
      </c>
      <c r="H63" s="4"/>
      <c r="I63" s="2">
        <f t="shared" si="3"/>
        <v>3057</v>
      </c>
      <c r="J63">
        <f>VLOOKUP($N63,'Body vstup'!$A$5:$E$1496,2,FALSE)</f>
        <v>-588431.73</v>
      </c>
      <c r="K63">
        <f>VLOOKUP($N63,'Body vstup'!$A$5:$E$1496,3,FALSE)</f>
        <v>-1209305.014</v>
      </c>
      <c r="L63">
        <f>VLOOKUP($N63,'Body vstup'!$A$5:$E$1496,4,FALSE)</f>
        <v>185.494</v>
      </c>
      <c r="M63" t="s">
        <v>164</v>
      </c>
      <c r="N63">
        <v>1649</v>
      </c>
    </row>
    <row r="64" spans="1:14" x14ac:dyDescent="0.25">
      <c r="A64" s="2">
        <f t="shared" si="2"/>
        <v>1058</v>
      </c>
      <c r="B64">
        <f>VLOOKUP($F64,'Body vstup'!$A$5:$E$1496,2,FALSE)</f>
        <v>-585283.73600000003</v>
      </c>
      <c r="C64">
        <f>VLOOKUP($F64,'Body vstup'!$A$5:$E$1496,3,FALSE)</f>
        <v>-1212876.6939999999</v>
      </c>
      <c r="D64">
        <f>VLOOKUP($F64,'Body vstup'!$A$5:$E$1496,4,FALSE)</f>
        <v>165.89</v>
      </c>
      <c r="E64" t="str">
        <f>VLOOKUP($F64,'Body vstup'!$A$5:$E$1496,5,FALSE)</f>
        <v>OK</v>
      </c>
      <c r="F64">
        <v>69</v>
      </c>
      <c r="H64" s="4"/>
      <c r="I64" s="2">
        <f t="shared" si="3"/>
        <v>3058</v>
      </c>
      <c r="J64">
        <f>VLOOKUP($N64,'Body vstup'!$A$5:$E$1496,2,FALSE)</f>
        <v>-588468.73</v>
      </c>
      <c r="K64">
        <f>VLOOKUP($N64,'Body vstup'!$A$5:$E$1496,3,FALSE)</f>
        <v>-1209216.0279999999</v>
      </c>
      <c r="L64">
        <f>VLOOKUP($N64,'Body vstup'!$A$5:$E$1496,4,FALSE)</f>
        <v>184.97900000000001</v>
      </c>
      <c r="M64" t="s">
        <v>164</v>
      </c>
      <c r="N64">
        <v>1650</v>
      </c>
    </row>
    <row r="65" spans="1:14" x14ac:dyDescent="0.25">
      <c r="A65" s="2">
        <f t="shared" si="2"/>
        <v>1059</v>
      </c>
      <c r="B65">
        <f>VLOOKUP($F65,'Body vstup'!$A$5:$E$1496,2,FALSE)</f>
        <v>-585286.27099999995</v>
      </c>
      <c r="C65">
        <f>VLOOKUP($F65,'Body vstup'!$A$5:$E$1496,3,FALSE)</f>
        <v>-1212871.5549999999</v>
      </c>
      <c r="D65">
        <f>VLOOKUP($F65,'Body vstup'!$A$5:$E$1496,4,FALSE)</f>
        <v>165.91</v>
      </c>
      <c r="E65" t="str">
        <f>VLOOKUP($F65,'Body vstup'!$A$5:$E$1496,5,FALSE)</f>
        <v>OK</v>
      </c>
      <c r="F65">
        <v>70</v>
      </c>
      <c r="H65" s="4"/>
      <c r="I65" s="2">
        <f t="shared" si="3"/>
        <v>3059</v>
      </c>
      <c r="J65">
        <f>VLOOKUP($N65,'Body vstup'!$A$5:$E$1496,2,FALSE)</f>
        <v>-588494.21600000001</v>
      </c>
      <c r="K65">
        <f>VLOOKUP($N65,'Body vstup'!$A$5:$E$1496,3,FALSE)</f>
        <v>-1209119.483</v>
      </c>
      <c r="L65">
        <f>VLOOKUP($N65,'Body vstup'!$A$5:$E$1496,4,FALSE)</f>
        <v>184.351</v>
      </c>
      <c r="M65" t="s">
        <v>164</v>
      </c>
      <c r="N65">
        <v>1651</v>
      </c>
    </row>
    <row r="66" spans="1:14" x14ac:dyDescent="0.25">
      <c r="A66" s="2">
        <f t="shared" si="2"/>
        <v>1060</v>
      </c>
      <c r="B66">
        <f>VLOOKUP($F66,'Body vstup'!$A$5:$E$1496,2,FALSE)</f>
        <v>-585292.70600000001</v>
      </c>
      <c r="C66">
        <f>VLOOKUP($F66,'Body vstup'!$A$5:$E$1496,3,FALSE)</f>
        <v>-1212858.548</v>
      </c>
      <c r="D66">
        <f>VLOOKUP($F66,'Body vstup'!$A$5:$E$1496,4,FALSE)</f>
        <v>165.959</v>
      </c>
      <c r="E66" t="str">
        <f>VLOOKUP($F66,'Body vstup'!$A$5:$E$1496,5,FALSE)</f>
        <v>OK</v>
      </c>
      <c r="F66">
        <v>73</v>
      </c>
      <c r="H66" s="4"/>
      <c r="I66" s="2">
        <f t="shared" si="3"/>
        <v>3060</v>
      </c>
      <c r="J66">
        <f>VLOOKUP($N66,'Body vstup'!$A$5:$E$1496,2,FALSE)</f>
        <v>-588497.25800000003</v>
      </c>
      <c r="K66">
        <f>VLOOKUP($N66,'Body vstup'!$A$5:$E$1496,3,FALSE)</f>
        <v>-1209019.827</v>
      </c>
      <c r="L66">
        <f>VLOOKUP($N66,'Body vstup'!$A$5:$E$1496,4,FALSE)</f>
        <v>183.88499999999999</v>
      </c>
      <c r="M66" t="s">
        <v>164</v>
      </c>
      <c r="N66">
        <v>1652</v>
      </c>
    </row>
    <row r="67" spans="1:14" x14ac:dyDescent="0.25">
      <c r="A67" s="2">
        <f t="shared" si="2"/>
        <v>1061</v>
      </c>
      <c r="B67">
        <f>VLOOKUP($F67,'Body vstup'!$A$5:$E$1496,2,FALSE)</f>
        <v>-585296.09400000004</v>
      </c>
      <c r="C67">
        <f>VLOOKUP($F67,'Body vstup'!$A$5:$E$1496,3,FALSE)</f>
        <v>-1212851.6569999999</v>
      </c>
      <c r="D67">
        <f>VLOOKUP($F67,'Body vstup'!$A$5:$E$1496,4,FALSE)</f>
        <v>165.99199999999999</v>
      </c>
      <c r="E67" t="str">
        <f>VLOOKUP($F67,'Body vstup'!$A$5:$E$1496,5,FALSE)</f>
        <v>OK</v>
      </c>
      <c r="F67">
        <v>74</v>
      </c>
      <c r="H67" s="4"/>
      <c r="I67" s="2">
        <f t="shared" si="3"/>
        <v>3061</v>
      </c>
      <c r="J67">
        <f>VLOOKUP($N67,'Body vstup'!$A$5:$E$1496,2,FALSE)</f>
        <v>-588470.08499999996</v>
      </c>
      <c r="K67">
        <f>VLOOKUP($N67,'Body vstup'!$A$5:$E$1496,3,FALSE)</f>
        <v>-1208924.5190000001</v>
      </c>
      <c r="L67">
        <f>VLOOKUP($N67,'Body vstup'!$A$5:$E$1496,4,FALSE)</f>
        <v>182.78700000000001</v>
      </c>
      <c r="M67" t="s">
        <v>164</v>
      </c>
      <c r="N67">
        <v>1653</v>
      </c>
    </row>
    <row r="68" spans="1:14" x14ac:dyDescent="0.25">
      <c r="A68" s="2">
        <f t="shared" si="2"/>
        <v>1062</v>
      </c>
      <c r="B68">
        <f>VLOOKUP($F68,'Body vstup'!$A$5:$E$1496,2,FALSE)</f>
        <v>-585299.48</v>
      </c>
      <c r="C68">
        <f>VLOOKUP($F68,'Body vstup'!$A$5:$E$1496,3,FALSE)</f>
        <v>-1212844.8149999999</v>
      </c>
      <c r="D68">
        <f>VLOOKUP($F68,'Body vstup'!$A$5:$E$1496,4,FALSE)</f>
        <v>166.00800000000001</v>
      </c>
      <c r="E68" t="str">
        <f>VLOOKUP($F68,'Body vstup'!$A$5:$E$1496,5,FALSE)</f>
        <v>OK</v>
      </c>
      <c r="F68">
        <v>75</v>
      </c>
      <c r="H68" s="4"/>
      <c r="I68" s="2">
        <f t="shared" si="3"/>
        <v>3062</v>
      </c>
      <c r="J68">
        <f>VLOOKUP($N68,'Body vstup'!$A$5:$E$1496,2,FALSE)</f>
        <v>-588409.79799999995</v>
      </c>
      <c r="K68">
        <f>VLOOKUP($N68,'Body vstup'!$A$5:$E$1496,3,FALSE)</f>
        <v>-1208844.0719999999</v>
      </c>
      <c r="L68">
        <f>VLOOKUP($N68,'Body vstup'!$A$5:$E$1496,4,FALSE)</f>
        <v>181.27199999999999</v>
      </c>
      <c r="M68" t="s">
        <v>164</v>
      </c>
      <c r="N68">
        <v>1654</v>
      </c>
    </row>
    <row r="69" spans="1:14" x14ac:dyDescent="0.25">
      <c r="A69" s="2">
        <f t="shared" si="2"/>
        <v>1063</v>
      </c>
      <c r="B69">
        <f>VLOOKUP($F69,'Body vstup'!$A$5:$E$1496,2,FALSE)</f>
        <v>-585302.88500000001</v>
      </c>
      <c r="C69">
        <f>VLOOKUP($F69,'Body vstup'!$A$5:$E$1496,3,FALSE)</f>
        <v>-1212837.925</v>
      </c>
      <c r="D69">
        <f>VLOOKUP($F69,'Body vstup'!$A$5:$E$1496,4,FALSE)</f>
        <v>166.04499999999999</v>
      </c>
      <c r="E69" t="str">
        <f>VLOOKUP($F69,'Body vstup'!$A$5:$E$1496,5,FALSE)</f>
        <v>OK</v>
      </c>
      <c r="F69">
        <v>76</v>
      </c>
      <c r="H69" s="4"/>
      <c r="I69" s="2">
        <f t="shared" si="3"/>
        <v>3063</v>
      </c>
      <c r="J69">
        <f>VLOOKUP($N69,'Body vstup'!$A$5:$E$1496,2,FALSE)</f>
        <v>-588378.353</v>
      </c>
      <c r="K69">
        <f>VLOOKUP($N69,'Body vstup'!$A$5:$E$1496,3,FALSE)</f>
        <v>-1208750.0560000001</v>
      </c>
      <c r="L69">
        <f>VLOOKUP($N69,'Body vstup'!$A$5:$E$1496,4,FALSE)</f>
        <v>179.989</v>
      </c>
      <c r="M69" t="s">
        <v>164</v>
      </c>
      <c r="N69">
        <v>1655</v>
      </c>
    </row>
    <row r="70" spans="1:14" x14ac:dyDescent="0.25">
      <c r="A70" s="2">
        <f t="shared" si="2"/>
        <v>1064</v>
      </c>
      <c r="B70">
        <f>VLOOKUP($F70,'Body vstup'!$A$5:$E$1496,2,FALSE)</f>
        <v>-585306.31999999995</v>
      </c>
      <c r="C70">
        <f>VLOOKUP($F70,'Body vstup'!$A$5:$E$1496,3,FALSE)</f>
        <v>-1212830.959</v>
      </c>
      <c r="D70">
        <f>VLOOKUP($F70,'Body vstup'!$A$5:$E$1496,4,FALSE)</f>
        <v>166.07</v>
      </c>
      <c r="E70" t="str">
        <f>VLOOKUP($F70,'Body vstup'!$A$5:$E$1496,5,FALSE)</f>
        <v>OK</v>
      </c>
      <c r="F70">
        <v>77</v>
      </c>
      <c r="H70" s="4"/>
      <c r="I70" s="2">
        <f t="shared" si="3"/>
        <v>3064</v>
      </c>
      <c r="J70">
        <f>VLOOKUP($N70,'Body vstup'!$A$5:$E$1496,2,FALSE)</f>
        <v>-588381.973</v>
      </c>
      <c r="K70">
        <f>VLOOKUP($N70,'Body vstup'!$A$5:$E$1496,3,FALSE)</f>
        <v>-1208650.95</v>
      </c>
      <c r="L70">
        <f>VLOOKUP($N70,'Body vstup'!$A$5:$E$1496,4,FALSE)</f>
        <v>178.73</v>
      </c>
      <c r="M70" t="s">
        <v>164</v>
      </c>
      <c r="N70">
        <v>1668</v>
      </c>
    </row>
    <row r="71" spans="1:14" x14ac:dyDescent="0.25">
      <c r="A71" s="2">
        <f t="shared" si="2"/>
        <v>1065</v>
      </c>
      <c r="B71">
        <f>VLOOKUP($F71,'Body vstup'!$A$5:$E$1496,2,FALSE)</f>
        <v>-585309.826</v>
      </c>
      <c r="C71">
        <f>VLOOKUP($F71,'Body vstup'!$A$5:$E$1496,3,FALSE)</f>
        <v>-1212823.8659999999</v>
      </c>
      <c r="D71">
        <f>VLOOKUP($F71,'Body vstup'!$A$5:$E$1496,4,FALSE)</f>
        <v>166.09899999999999</v>
      </c>
      <c r="E71" t="str">
        <f>VLOOKUP($F71,'Body vstup'!$A$5:$E$1496,5,FALSE)</f>
        <v>OK</v>
      </c>
      <c r="F71">
        <v>78</v>
      </c>
      <c r="H71" s="4"/>
      <c r="I71" s="2">
        <f t="shared" si="3"/>
        <v>3065</v>
      </c>
      <c r="J71">
        <f>VLOOKUP($N71,'Body vstup'!$A$5:$E$1496,2,FALSE)</f>
        <v>-588443.36</v>
      </c>
      <c r="K71">
        <f>VLOOKUP($N71,'Body vstup'!$A$5:$E$1496,3,FALSE)</f>
        <v>-1208572.747</v>
      </c>
      <c r="L71">
        <f>VLOOKUP($N71,'Body vstup'!$A$5:$E$1496,4,FALSE)</f>
        <v>176.94</v>
      </c>
      <c r="M71" t="s">
        <v>164</v>
      </c>
      <c r="N71">
        <v>1669</v>
      </c>
    </row>
    <row r="72" spans="1:14" x14ac:dyDescent="0.25">
      <c r="A72" s="2">
        <f t="shared" ref="A72:A135" si="4">A71+1</f>
        <v>1066</v>
      </c>
      <c r="B72">
        <f>VLOOKUP($F72,'Body vstup'!$A$5:$E$1496,2,FALSE)</f>
        <v>-585313.56999999995</v>
      </c>
      <c r="C72">
        <f>VLOOKUP($F72,'Body vstup'!$A$5:$E$1496,3,FALSE)</f>
        <v>-1212816.2819999999</v>
      </c>
      <c r="D72">
        <f>VLOOKUP($F72,'Body vstup'!$A$5:$E$1496,4,FALSE)</f>
        <v>166.14500000000001</v>
      </c>
      <c r="E72" t="str">
        <f>VLOOKUP($F72,'Body vstup'!$A$5:$E$1496,5,FALSE)</f>
        <v>OK</v>
      </c>
      <c r="F72">
        <v>79</v>
      </c>
      <c r="H72" s="4"/>
      <c r="I72" s="2">
        <f t="shared" ref="I72:I97" si="5">I71+1</f>
        <v>3066</v>
      </c>
      <c r="J72">
        <f>VLOOKUP($N72,'Body vstup'!$A$5:$E$1496,2,FALSE)</f>
        <v>-588523.01500000001</v>
      </c>
      <c r="K72">
        <f>VLOOKUP($N72,'Body vstup'!$A$5:$E$1496,3,FALSE)</f>
        <v>-1208512.8700000001</v>
      </c>
      <c r="L72">
        <f>VLOOKUP($N72,'Body vstup'!$A$5:$E$1496,4,FALSE)</f>
        <v>175.703</v>
      </c>
      <c r="M72" t="s">
        <v>164</v>
      </c>
      <c r="N72">
        <v>1670</v>
      </c>
    </row>
    <row r="73" spans="1:14" x14ac:dyDescent="0.25">
      <c r="A73" s="2">
        <f t="shared" si="4"/>
        <v>1067</v>
      </c>
      <c r="B73">
        <f>VLOOKUP($F73,'Body vstup'!$A$5:$E$1496,2,FALSE)</f>
        <v>-585316.27800000005</v>
      </c>
      <c r="C73">
        <f>VLOOKUP($F73,'Body vstup'!$A$5:$E$1496,3,FALSE)</f>
        <v>-1212810.7930000001</v>
      </c>
      <c r="D73">
        <f>VLOOKUP($F73,'Body vstup'!$A$5:$E$1496,4,FALSE)</f>
        <v>166.17599999999999</v>
      </c>
      <c r="E73" t="str">
        <f>VLOOKUP($F73,'Body vstup'!$A$5:$E$1496,5,FALSE)</f>
        <v>OK</v>
      </c>
      <c r="F73">
        <v>80</v>
      </c>
      <c r="H73" s="4"/>
      <c r="I73" s="2">
        <f t="shared" si="5"/>
        <v>3067</v>
      </c>
      <c r="J73">
        <f>VLOOKUP($N73,'Body vstup'!$A$5:$E$1496,2,FALSE)</f>
        <v>-588612.18200000003</v>
      </c>
      <c r="K73">
        <f>VLOOKUP($N73,'Body vstup'!$A$5:$E$1496,3,FALSE)</f>
        <v>-1208467.514</v>
      </c>
      <c r="L73">
        <f>VLOOKUP($N73,'Body vstup'!$A$5:$E$1496,4,FALSE)</f>
        <v>174.233</v>
      </c>
      <c r="M73" t="s">
        <v>164</v>
      </c>
      <c r="N73">
        <v>1671</v>
      </c>
    </row>
    <row r="74" spans="1:14" x14ac:dyDescent="0.25">
      <c r="A74" s="2">
        <f t="shared" si="4"/>
        <v>1068</v>
      </c>
      <c r="B74">
        <f>VLOOKUP($F74,'Body vstup'!$A$5:$E$1496,2,FALSE)</f>
        <v>-585321.02</v>
      </c>
      <c r="C74">
        <f>VLOOKUP($F74,'Body vstup'!$A$5:$E$1496,3,FALSE)</f>
        <v>-1212801.1980000001</v>
      </c>
      <c r="D74">
        <f>VLOOKUP($F74,'Body vstup'!$A$5:$E$1496,4,FALSE)</f>
        <v>166.20699999999999</v>
      </c>
      <c r="E74" t="str">
        <f>VLOOKUP($F74,'Body vstup'!$A$5:$E$1496,5,FALSE)</f>
        <v>OK</v>
      </c>
      <c r="F74">
        <v>82</v>
      </c>
      <c r="H74" s="4"/>
      <c r="I74" s="2">
        <f t="shared" si="5"/>
        <v>3068</v>
      </c>
      <c r="J74">
        <f>VLOOKUP($N74,'Body vstup'!$A$5:$E$1496,2,FALSE)</f>
        <v>-588694.99699999997</v>
      </c>
      <c r="K74">
        <f>VLOOKUP($N74,'Body vstup'!$A$5:$E$1496,3,FALSE)</f>
        <v>-1208410.936</v>
      </c>
      <c r="L74">
        <f>VLOOKUP($N74,'Body vstup'!$A$5:$E$1496,4,FALSE)</f>
        <v>173.286</v>
      </c>
      <c r="M74" t="s">
        <v>164</v>
      </c>
      <c r="N74">
        <v>1672</v>
      </c>
    </row>
    <row r="75" spans="1:14" x14ac:dyDescent="0.25">
      <c r="A75" s="2">
        <f t="shared" si="4"/>
        <v>1069</v>
      </c>
      <c r="B75">
        <f>VLOOKUP($F75,'Body vstup'!$A$5:$E$1496,2,FALSE)</f>
        <v>-585324.69499999995</v>
      </c>
      <c r="C75">
        <f>VLOOKUP($F75,'Body vstup'!$A$5:$E$1496,3,FALSE)</f>
        <v>-1212793.7509999999</v>
      </c>
      <c r="D75">
        <f>VLOOKUP($F75,'Body vstup'!$A$5:$E$1496,4,FALSE)</f>
        <v>166.256</v>
      </c>
      <c r="E75" t="str">
        <f>VLOOKUP($F75,'Body vstup'!$A$5:$E$1496,5,FALSE)</f>
        <v>OK</v>
      </c>
      <c r="F75">
        <v>83</v>
      </c>
      <c r="H75" s="4"/>
      <c r="I75" s="2">
        <f t="shared" si="5"/>
        <v>3069</v>
      </c>
      <c r="J75">
        <f>VLOOKUP($N75,'Body vstup'!$A$5:$E$1496,2,FALSE)</f>
        <v>-588782.52399999998</v>
      </c>
      <c r="K75">
        <f>VLOOKUP($N75,'Body vstup'!$A$5:$E$1496,3,FALSE)</f>
        <v>-1208361.7690000001</v>
      </c>
      <c r="L75">
        <f>VLOOKUP($N75,'Body vstup'!$A$5:$E$1496,4,FALSE)</f>
        <v>171.464</v>
      </c>
      <c r="M75" t="s">
        <v>164</v>
      </c>
      <c r="N75">
        <v>1673</v>
      </c>
    </row>
    <row r="76" spans="1:14" x14ac:dyDescent="0.25">
      <c r="A76" s="2">
        <f t="shared" si="4"/>
        <v>1070</v>
      </c>
      <c r="B76">
        <f>VLOOKUP($F76,'Body vstup'!$A$5:$E$1496,2,FALSE)</f>
        <v>-585328.26899999997</v>
      </c>
      <c r="C76">
        <f>VLOOKUP($F76,'Body vstup'!$A$5:$E$1496,3,FALSE)</f>
        <v>-1212786.5109999999</v>
      </c>
      <c r="D76">
        <f>VLOOKUP($F76,'Body vstup'!$A$5:$E$1496,4,FALSE)</f>
        <v>166.30099999999999</v>
      </c>
      <c r="E76" t="str">
        <f>VLOOKUP($F76,'Body vstup'!$A$5:$E$1496,5,FALSE)</f>
        <v>OK</v>
      </c>
      <c r="F76">
        <v>84</v>
      </c>
      <c r="H76" s="4"/>
      <c r="I76" s="2">
        <f t="shared" si="5"/>
        <v>3070</v>
      </c>
      <c r="J76">
        <f>VLOOKUP($N76,'Body vstup'!$A$5:$E$1496,2,FALSE)</f>
        <v>-588834.223</v>
      </c>
      <c r="K76">
        <f>VLOOKUP($N76,'Body vstup'!$A$5:$E$1496,3,FALSE)</f>
        <v>-1208277.2509999999</v>
      </c>
      <c r="L76">
        <f>VLOOKUP($N76,'Body vstup'!$A$5:$E$1496,4,FALSE)</f>
        <v>169.655</v>
      </c>
      <c r="M76" t="s">
        <v>164</v>
      </c>
      <c r="N76">
        <v>1676</v>
      </c>
    </row>
    <row r="77" spans="1:14" x14ac:dyDescent="0.25">
      <c r="A77" s="2">
        <f t="shared" si="4"/>
        <v>1071</v>
      </c>
      <c r="B77">
        <f>VLOOKUP($F77,'Body vstup'!$A$5:$E$1496,2,FALSE)</f>
        <v>-585331.902</v>
      </c>
      <c r="C77">
        <f>VLOOKUP($F77,'Body vstup'!$A$5:$E$1496,3,FALSE)</f>
        <v>-1212779.149</v>
      </c>
      <c r="D77">
        <f>VLOOKUP($F77,'Body vstup'!$A$5:$E$1496,4,FALSE)</f>
        <v>166.339</v>
      </c>
      <c r="E77" t="str">
        <f>VLOOKUP($F77,'Body vstup'!$A$5:$E$1496,5,FALSE)</f>
        <v>OK</v>
      </c>
      <c r="F77">
        <v>85</v>
      </c>
      <c r="H77" s="4"/>
      <c r="I77" s="2">
        <f t="shared" si="5"/>
        <v>3071</v>
      </c>
      <c r="J77">
        <f>VLOOKUP($N77,'Body vstup'!$A$5:$E$1496,2,FALSE)</f>
        <v>-588852.69400000002</v>
      </c>
      <c r="K77">
        <f>VLOOKUP($N77,'Body vstup'!$A$5:$E$1496,3,FALSE)</f>
        <v>-1208179.7919999999</v>
      </c>
      <c r="L77">
        <f>VLOOKUP($N77,'Body vstup'!$A$5:$E$1496,4,FALSE)</f>
        <v>168.39099999999999</v>
      </c>
      <c r="M77" t="s">
        <v>164</v>
      </c>
      <c r="N77">
        <v>1677</v>
      </c>
    </row>
    <row r="78" spans="1:14" x14ac:dyDescent="0.25">
      <c r="A78" s="2">
        <f t="shared" si="4"/>
        <v>1072</v>
      </c>
      <c r="B78">
        <f>VLOOKUP($F78,'Body vstup'!$A$5:$E$1496,2,FALSE)</f>
        <v>-585335.24899999995</v>
      </c>
      <c r="C78">
        <f>VLOOKUP($F78,'Body vstup'!$A$5:$E$1496,3,FALSE)</f>
        <v>-1212772.3910000001</v>
      </c>
      <c r="D78">
        <f>VLOOKUP($F78,'Body vstup'!$A$5:$E$1496,4,FALSE)</f>
        <v>166.399</v>
      </c>
      <c r="E78" t="str">
        <f>VLOOKUP($F78,'Body vstup'!$A$5:$E$1496,5,FALSE)</f>
        <v>OK</v>
      </c>
      <c r="F78">
        <v>86</v>
      </c>
      <c r="H78" s="4"/>
      <c r="I78" s="2">
        <f t="shared" si="5"/>
        <v>3072</v>
      </c>
      <c r="J78">
        <f>VLOOKUP($N78,'Body vstup'!$A$5:$E$1496,2,FALSE)</f>
        <v>-588839.23600000003</v>
      </c>
      <c r="K78">
        <f>VLOOKUP($N78,'Body vstup'!$A$5:$E$1496,3,FALSE)</f>
        <v>-1208080.6140000001</v>
      </c>
      <c r="L78">
        <f>VLOOKUP($N78,'Body vstup'!$A$5:$E$1496,4,FALSE)</f>
        <v>167.001</v>
      </c>
      <c r="M78" t="s">
        <v>164</v>
      </c>
      <c r="N78">
        <v>1678</v>
      </c>
    </row>
    <row r="79" spans="1:14" x14ac:dyDescent="0.25">
      <c r="A79" s="2">
        <f t="shared" si="4"/>
        <v>1073</v>
      </c>
      <c r="B79">
        <f>VLOOKUP($F79,'Body vstup'!$A$5:$E$1496,2,FALSE)</f>
        <v>-585338.81099999999</v>
      </c>
      <c r="C79">
        <f>VLOOKUP($F79,'Body vstup'!$A$5:$E$1496,3,FALSE)</f>
        <v>-1212765.149</v>
      </c>
      <c r="D79">
        <f>VLOOKUP($F79,'Body vstup'!$A$5:$E$1496,4,FALSE)</f>
        <v>166.45099999999999</v>
      </c>
      <c r="E79" t="str">
        <f>VLOOKUP($F79,'Body vstup'!$A$5:$E$1496,5,FALSE)</f>
        <v>OK</v>
      </c>
      <c r="F79">
        <v>87</v>
      </c>
      <c r="H79" s="4"/>
      <c r="I79" s="2">
        <f t="shared" si="5"/>
        <v>3073</v>
      </c>
      <c r="J79">
        <f>VLOOKUP($N79,'Body vstup'!$A$5:$E$1496,2,FALSE)</f>
        <v>-588825.42799999996</v>
      </c>
      <c r="K79">
        <f>VLOOKUP($N79,'Body vstup'!$A$5:$E$1496,3,FALSE)</f>
        <v>-1207881.189</v>
      </c>
      <c r="L79">
        <f>VLOOKUP($N79,'Body vstup'!$A$5:$E$1496,4,FALSE)</f>
        <v>166.982</v>
      </c>
      <c r="M79" t="s">
        <v>164</v>
      </c>
      <c r="N79">
        <v>1687</v>
      </c>
    </row>
    <row r="80" spans="1:14" x14ac:dyDescent="0.25">
      <c r="A80" s="2">
        <f t="shared" si="4"/>
        <v>1074</v>
      </c>
      <c r="B80">
        <f>VLOOKUP($F80,'Body vstup'!$A$5:$E$1496,2,FALSE)</f>
        <v>-585342.46100000001</v>
      </c>
      <c r="C80">
        <f>VLOOKUP($F80,'Body vstup'!$A$5:$E$1496,3,FALSE)</f>
        <v>-1212757.7709999999</v>
      </c>
      <c r="D80">
        <f>VLOOKUP($F80,'Body vstup'!$A$5:$E$1496,4,FALSE)</f>
        <v>166.49299999999999</v>
      </c>
      <c r="E80" t="str">
        <f>VLOOKUP($F80,'Body vstup'!$A$5:$E$1496,5,FALSE)</f>
        <v>OK</v>
      </c>
      <c r="F80">
        <v>88</v>
      </c>
      <c r="H80" s="4"/>
      <c r="I80" s="2">
        <f t="shared" si="5"/>
        <v>3074</v>
      </c>
      <c r="J80">
        <f>VLOOKUP($N80,'Body vstup'!$A$5:$E$1496,2,FALSE)</f>
        <v>-588805.13800000004</v>
      </c>
      <c r="K80">
        <f>VLOOKUP($N80,'Body vstup'!$A$5:$E$1496,3,FALSE)</f>
        <v>-1207783.912</v>
      </c>
      <c r="L80">
        <f>VLOOKUP($N80,'Body vstup'!$A$5:$E$1496,4,FALSE)</f>
        <v>167.52</v>
      </c>
      <c r="M80" t="s">
        <v>164</v>
      </c>
      <c r="N80">
        <v>1690</v>
      </c>
    </row>
    <row r="81" spans="1:14" x14ac:dyDescent="0.25">
      <c r="A81" s="2">
        <f t="shared" si="4"/>
        <v>1075</v>
      </c>
      <c r="B81">
        <f>VLOOKUP($F81,'Body vstup'!$A$5:$E$1496,2,FALSE)</f>
        <v>-585346.13600000006</v>
      </c>
      <c r="C81">
        <f>VLOOKUP($F81,'Body vstup'!$A$5:$E$1496,3,FALSE)</f>
        <v>-1212750.3400000001</v>
      </c>
      <c r="D81">
        <f>VLOOKUP($F81,'Body vstup'!$A$5:$E$1496,4,FALSE)</f>
        <v>166.53299999999999</v>
      </c>
      <c r="E81" t="str">
        <f>VLOOKUP($F81,'Body vstup'!$A$5:$E$1496,5,FALSE)</f>
        <v>OK</v>
      </c>
      <c r="F81">
        <v>89</v>
      </c>
      <c r="H81" s="4"/>
      <c r="I81" s="2">
        <f t="shared" si="5"/>
        <v>3075</v>
      </c>
      <c r="J81">
        <f>VLOOKUP($N81,'Body vstup'!$A$5:$E$1496,2,FALSE)</f>
        <v>-588740.21100000001</v>
      </c>
      <c r="K81">
        <f>VLOOKUP($N81,'Body vstup'!$A$5:$E$1496,3,FALSE)</f>
        <v>-1207707.257</v>
      </c>
      <c r="L81">
        <f>VLOOKUP($N81,'Body vstup'!$A$5:$E$1496,4,FALSE)</f>
        <v>168.261</v>
      </c>
      <c r="M81" t="s">
        <v>164</v>
      </c>
      <c r="N81">
        <v>1696</v>
      </c>
    </row>
    <row r="82" spans="1:14" x14ac:dyDescent="0.25">
      <c r="A82" s="2">
        <f t="shared" si="4"/>
        <v>1076</v>
      </c>
      <c r="B82">
        <f>VLOOKUP($F82,'Body vstup'!$A$5:$E$1496,2,FALSE)</f>
        <v>-585349.59400000004</v>
      </c>
      <c r="C82">
        <f>VLOOKUP($F82,'Body vstup'!$A$5:$E$1496,3,FALSE)</f>
        <v>-1212743.3319999999</v>
      </c>
      <c r="D82">
        <f>VLOOKUP($F82,'Body vstup'!$A$5:$E$1496,4,FALSE)</f>
        <v>166.56899999999999</v>
      </c>
      <c r="E82" t="str">
        <f>VLOOKUP($F82,'Body vstup'!$A$5:$E$1496,5,FALSE)</f>
        <v>OK</v>
      </c>
      <c r="F82">
        <v>90</v>
      </c>
      <c r="H82" s="4"/>
      <c r="I82" s="2">
        <f t="shared" si="5"/>
        <v>3076</v>
      </c>
      <c r="J82">
        <f>VLOOKUP($N82,'Body vstup'!$A$5:$E$1496,2,FALSE)</f>
        <v>-588681.85600000003</v>
      </c>
      <c r="K82">
        <f>VLOOKUP($N82,'Body vstup'!$A$5:$E$1496,3,FALSE)</f>
        <v>-1207625.9269999999</v>
      </c>
      <c r="L82">
        <f>VLOOKUP($N82,'Body vstup'!$A$5:$E$1496,4,FALSE)</f>
        <v>169.21700000000001</v>
      </c>
      <c r="M82" t="s">
        <v>164</v>
      </c>
      <c r="N82">
        <v>1697</v>
      </c>
    </row>
    <row r="83" spans="1:14" x14ac:dyDescent="0.25">
      <c r="A83" s="2">
        <f t="shared" si="4"/>
        <v>1077</v>
      </c>
      <c r="B83">
        <f>VLOOKUP($F83,'Body vstup'!$A$5:$E$1496,2,FALSE)</f>
        <v>-585353.071</v>
      </c>
      <c r="C83">
        <f>VLOOKUP($F83,'Body vstup'!$A$5:$E$1496,3,FALSE)</f>
        <v>-1212736.3219999999</v>
      </c>
      <c r="D83">
        <f>VLOOKUP($F83,'Body vstup'!$A$5:$E$1496,4,FALSE)</f>
        <v>166.59299999999999</v>
      </c>
      <c r="E83" t="str">
        <f>VLOOKUP($F83,'Body vstup'!$A$5:$E$1496,5,FALSE)</f>
        <v>OK</v>
      </c>
      <c r="F83">
        <v>91</v>
      </c>
      <c r="H83" s="4"/>
      <c r="I83" s="2">
        <f t="shared" si="5"/>
        <v>3077</v>
      </c>
      <c r="J83">
        <f>VLOOKUP($N83,'Body vstup'!$A$5:$E$1496,2,FALSE)</f>
        <v>-588613.755</v>
      </c>
      <c r="K83">
        <f>VLOOKUP($N83,'Body vstup'!$A$5:$E$1496,3,FALSE)</f>
        <v>-1207552.165</v>
      </c>
      <c r="L83">
        <f>VLOOKUP($N83,'Body vstup'!$A$5:$E$1496,4,FALSE)</f>
        <v>170.22900000000001</v>
      </c>
      <c r="M83" t="s">
        <v>164</v>
      </c>
      <c r="N83">
        <v>1698</v>
      </c>
    </row>
    <row r="84" spans="1:14" x14ac:dyDescent="0.25">
      <c r="A84" s="2">
        <f t="shared" si="4"/>
        <v>1078</v>
      </c>
      <c r="B84">
        <f>VLOOKUP($F84,'Body vstup'!$A$5:$E$1496,2,FALSE)</f>
        <v>-585359.20799999998</v>
      </c>
      <c r="C84">
        <f>VLOOKUP($F84,'Body vstup'!$A$5:$E$1496,3,FALSE)</f>
        <v>-1212723.879</v>
      </c>
      <c r="D84">
        <f>VLOOKUP($F84,'Body vstup'!$A$5:$E$1496,4,FALSE)</f>
        <v>166.642</v>
      </c>
      <c r="E84" t="str">
        <f>VLOOKUP($F84,'Body vstup'!$A$5:$E$1496,5,FALSE)</f>
        <v>OK</v>
      </c>
      <c r="F84">
        <v>93</v>
      </c>
      <c r="H84" s="4"/>
      <c r="I84" s="2">
        <f t="shared" si="5"/>
        <v>3078</v>
      </c>
      <c r="J84">
        <f>VLOOKUP($N84,'Body vstup'!$A$5:$E$1496,2,FALSE)</f>
        <v>-588555.64500000002</v>
      </c>
      <c r="K84">
        <f>VLOOKUP($N84,'Body vstup'!$A$5:$E$1496,3,FALSE)</f>
        <v>-1207470.7</v>
      </c>
      <c r="L84">
        <f>VLOOKUP($N84,'Body vstup'!$A$5:$E$1496,4,FALSE)</f>
        <v>170.251</v>
      </c>
      <c r="M84" t="s">
        <v>164</v>
      </c>
      <c r="N84">
        <v>1699</v>
      </c>
    </row>
    <row r="85" spans="1:14" x14ac:dyDescent="0.25">
      <c r="A85" s="2">
        <f t="shared" si="4"/>
        <v>1079</v>
      </c>
      <c r="B85">
        <f>VLOOKUP($F85,'Body vstup'!$A$5:$E$1496,2,FALSE)</f>
        <v>-585364.88800000004</v>
      </c>
      <c r="C85">
        <f>VLOOKUP($F85,'Body vstup'!$A$5:$E$1496,3,FALSE)</f>
        <v>-1212712.372</v>
      </c>
      <c r="D85">
        <f>VLOOKUP($F85,'Body vstup'!$A$5:$E$1496,4,FALSE)</f>
        <v>166.70500000000001</v>
      </c>
      <c r="E85" t="str">
        <f>VLOOKUP($F85,'Body vstup'!$A$5:$E$1496,5,FALSE)</f>
        <v>OK</v>
      </c>
      <c r="F85">
        <v>95</v>
      </c>
      <c r="H85" s="4"/>
      <c r="I85" s="2">
        <f t="shared" si="5"/>
        <v>3079</v>
      </c>
      <c r="J85">
        <f>VLOOKUP($N85,'Body vstup'!$A$5:$E$1496,2,FALSE)</f>
        <v>-588487.67200000002</v>
      </c>
      <c r="K85">
        <f>VLOOKUP($N85,'Body vstup'!$A$5:$E$1496,3,FALSE)</f>
        <v>-1207397.0789999999</v>
      </c>
      <c r="L85">
        <f>VLOOKUP($N85,'Body vstup'!$A$5:$E$1496,4,FALSE)</f>
        <v>171.142</v>
      </c>
      <c r="M85" t="s">
        <v>164</v>
      </c>
      <c r="N85">
        <v>1700</v>
      </c>
    </row>
    <row r="86" spans="1:14" x14ac:dyDescent="0.25">
      <c r="A86" s="2">
        <f t="shared" si="4"/>
        <v>1080</v>
      </c>
      <c r="B86">
        <f>VLOOKUP($F86,'Body vstup'!$A$5:$E$1496,2,FALSE)</f>
        <v>-585368.48400000005</v>
      </c>
      <c r="C86">
        <f>VLOOKUP($F86,'Body vstup'!$A$5:$E$1496,3,FALSE)</f>
        <v>-1212705.0919999999</v>
      </c>
      <c r="D86">
        <f>VLOOKUP($F86,'Body vstup'!$A$5:$E$1496,4,FALSE)</f>
        <v>166.756</v>
      </c>
      <c r="E86" t="str">
        <f>VLOOKUP($F86,'Body vstup'!$A$5:$E$1496,5,FALSE)</f>
        <v>OK</v>
      </c>
      <c r="F86">
        <v>96</v>
      </c>
      <c r="H86" s="4"/>
      <c r="I86" s="2">
        <f t="shared" si="5"/>
        <v>3080</v>
      </c>
      <c r="J86">
        <f>VLOOKUP($N86,'Body vstup'!$A$5:$E$1496,2,FALSE)</f>
        <v>-588429.554</v>
      </c>
      <c r="K86">
        <f>VLOOKUP($N86,'Body vstup'!$A$5:$E$1496,3,FALSE)</f>
        <v>-1207315.4909999999</v>
      </c>
      <c r="L86">
        <f>VLOOKUP($N86,'Body vstup'!$A$5:$E$1496,4,FALSE)</f>
        <v>171.59299999999999</v>
      </c>
      <c r="M86" t="s">
        <v>164</v>
      </c>
      <c r="N86">
        <v>1701</v>
      </c>
    </row>
    <row r="87" spans="1:14" x14ac:dyDescent="0.25">
      <c r="A87" s="2">
        <f t="shared" si="4"/>
        <v>1081</v>
      </c>
      <c r="B87">
        <f>VLOOKUP($F87,'Body vstup'!$A$5:$E$1496,2,FALSE)</f>
        <v>-585372.21900000004</v>
      </c>
      <c r="C87">
        <f>VLOOKUP($F87,'Body vstup'!$A$5:$E$1496,3,FALSE)</f>
        <v>-1212697.5090000001</v>
      </c>
      <c r="D87">
        <f>VLOOKUP($F87,'Body vstup'!$A$5:$E$1496,4,FALSE)</f>
        <v>166.8</v>
      </c>
      <c r="E87" t="str">
        <f>VLOOKUP($F87,'Body vstup'!$A$5:$E$1496,5,FALSE)</f>
        <v>OK</v>
      </c>
      <c r="F87">
        <v>97</v>
      </c>
      <c r="H87" s="4"/>
      <c r="I87" s="2">
        <f t="shared" si="5"/>
        <v>3081</v>
      </c>
      <c r="J87">
        <f>VLOOKUP($N87,'Body vstup'!$A$5:$E$1496,2,FALSE)</f>
        <v>-588361.375</v>
      </c>
      <c r="K87">
        <f>VLOOKUP($N87,'Body vstup'!$A$5:$E$1496,3,FALSE)</f>
        <v>-1207241.9110000001</v>
      </c>
      <c r="L87">
        <f>VLOOKUP($N87,'Body vstup'!$A$5:$E$1496,4,FALSE)</f>
        <v>172.239</v>
      </c>
      <c r="M87" t="s">
        <v>164</v>
      </c>
      <c r="N87">
        <v>1702</v>
      </c>
    </row>
    <row r="88" spans="1:14" x14ac:dyDescent="0.25">
      <c r="A88" s="2">
        <f t="shared" si="4"/>
        <v>1082</v>
      </c>
      <c r="B88">
        <f>VLOOKUP($F88,'Body vstup'!$A$5:$E$1496,2,FALSE)</f>
        <v>-585375.96699999995</v>
      </c>
      <c r="C88">
        <f>VLOOKUP($F88,'Body vstup'!$A$5:$E$1496,3,FALSE)</f>
        <v>-1212689.9129999999</v>
      </c>
      <c r="D88">
        <f>VLOOKUP($F88,'Body vstup'!$A$5:$E$1496,4,FALSE)</f>
        <v>166.858</v>
      </c>
      <c r="E88" t="str">
        <f>VLOOKUP($F88,'Body vstup'!$A$5:$E$1496,5,FALSE)</f>
        <v>OK</v>
      </c>
      <c r="F88">
        <v>98</v>
      </c>
      <c r="H88" s="4"/>
      <c r="I88" s="2">
        <f t="shared" si="5"/>
        <v>3082</v>
      </c>
      <c r="J88">
        <f>VLOOKUP($N88,'Body vstup'!$A$5:$E$1496,2,FALSE)</f>
        <v>-588309.174</v>
      </c>
      <c r="K88">
        <f>VLOOKUP($N88,'Body vstup'!$A$5:$E$1496,3,FALSE)</f>
        <v>-1207157.1980000001</v>
      </c>
      <c r="L88">
        <f>VLOOKUP($N88,'Body vstup'!$A$5:$E$1496,4,FALSE)</f>
        <v>173.31299999999999</v>
      </c>
      <c r="M88" t="s">
        <v>164</v>
      </c>
      <c r="N88">
        <v>1703</v>
      </c>
    </row>
    <row r="89" spans="1:14" x14ac:dyDescent="0.25">
      <c r="A89" s="2">
        <f t="shared" si="4"/>
        <v>1083</v>
      </c>
      <c r="B89">
        <f>VLOOKUP($F89,'Body vstup'!$A$5:$E$1496,2,FALSE)</f>
        <v>-585379.70400000003</v>
      </c>
      <c r="C89">
        <f>VLOOKUP($F89,'Body vstup'!$A$5:$E$1496,3,FALSE)</f>
        <v>-1212682.341</v>
      </c>
      <c r="D89">
        <f>VLOOKUP($F89,'Body vstup'!$A$5:$E$1496,4,FALSE)</f>
        <v>166.90199999999999</v>
      </c>
      <c r="E89" t="str">
        <f>VLOOKUP($F89,'Body vstup'!$A$5:$E$1496,5,FALSE)</f>
        <v>OK</v>
      </c>
      <c r="F89">
        <v>99</v>
      </c>
      <c r="H89" s="4"/>
      <c r="I89" s="2">
        <f t="shared" si="5"/>
        <v>3083</v>
      </c>
      <c r="J89">
        <f>VLOOKUP($N89,'Body vstup'!$A$5:$E$1496,2,FALSE)</f>
        <v>-588285.25100000005</v>
      </c>
      <c r="K89">
        <f>VLOOKUP($N89,'Body vstup'!$A$5:$E$1496,3,FALSE)</f>
        <v>-1207061.0319999999</v>
      </c>
      <c r="L89">
        <f>VLOOKUP($N89,'Body vstup'!$A$5:$E$1496,4,FALSE)</f>
        <v>173.96199999999999</v>
      </c>
      <c r="M89" t="s">
        <v>164</v>
      </c>
      <c r="N89">
        <v>1704</v>
      </c>
    </row>
    <row r="90" spans="1:14" x14ac:dyDescent="0.25">
      <c r="A90" s="2">
        <f t="shared" si="4"/>
        <v>1084</v>
      </c>
      <c r="B90">
        <f>VLOOKUP($F90,'Body vstup'!$A$5:$E$1496,2,FALSE)</f>
        <v>-585383.38100000005</v>
      </c>
      <c r="C90">
        <f>VLOOKUP($F90,'Body vstup'!$A$5:$E$1496,3,FALSE)</f>
        <v>-1212674.882</v>
      </c>
      <c r="D90">
        <f>VLOOKUP($F90,'Body vstup'!$A$5:$E$1496,4,FALSE)</f>
        <v>166.93299999999999</v>
      </c>
      <c r="E90" t="str">
        <f>VLOOKUP($F90,'Body vstup'!$A$5:$E$1496,5,FALSE)</f>
        <v>OK</v>
      </c>
      <c r="F90">
        <v>100</v>
      </c>
      <c r="H90" s="4"/>
      <c r="I90" s="2">
        <f t="shared" si="5"/>
        <v>3084</v>
      </c>
      <c r="J90">
        <f>VLOOKUP($N90,'Body vstup'!$A$5:$E$1496,2,FALSE)</f>
        <v>-588321.84600000002</v>
      </c>
      <c r="K90">
        <f>VLOOKUP($N90,'Body vstup'!$A$5:$E$1496,3,FALSE)</f>
        <v>-1206969.0970000001</v>
      </c>
      <c r="L90">
        <f>VLOOKUP($N90,'Body vstup'!$A$5:$E$1496,4,FALSE)</f>
        <v>174.035</v>
      </c>
      <c r="M90" t="s">
        <v>164</v>
      </c>
      <c r="N90">
        <v>1705</v>
      </c>
    </row>
    <row r="91" spans="1:14" x14ac:dyDescent="0.25">
      <c r="A91" s="2">
        <f t="shared" si="4"/>
        <v>1085</v>
      </c>
      <c r="B91">
        <f>VLOOKUP($F91,'Body vstup'!$A$5:$E$1496,2,FALSE)</f>
        <v>-585387.03399999999</v>
      </c>
      <c r="C91">
        <f>VLOOKUP($F91,'Body vstup'!$A$5:$E$1496,3,FALSE)</f>
        <v>-1212667.4669999999</v>
      </c>
      <c r="D91">
        <f>VLOOKUP($F91,'Body vstup'!$A$5:$E$1496,4,FALSE)</f>
        <v>166.99100000000001</v>
      </c>
      <c r="E91" t="str">
        <f>VLOOKUP($F91,'Body vstup'!$A$5:$E$1496,5,FALSE)</f>
        <v>OK</v>
      </c>
      <c r="F91">
        <v>101</v>
      </c>
      <c r="H91" s="4"/>
      <c r="I91" s="2">
        <f t="shared" si="5"/>
        <v>3085</v>
      </c>
      <c r="J91">
        <f>VLOOKUP($N91,'Body vstup'!$A$5:$E$1496,2,FALSE)</f>
        <v>-588388.61499999999</v>
      </c>
      <c r="K91">
        <f>VLOOKUP($N91,'Body vstup'!$A$5:$E$1496,3,FALSE)</f>
        <v>-1206895.2919999999</v>
      </c>
      <c r="L91">
        <f>VLOOKUP($N91,'Body vstup'!$A$5:$E$1496,4,FALSE)</f>
        <v>174.214</v>
      </c>
      <c r="M91" t="s">
        <v>164</v>
      </c>
      <c r="N91">
        <v>1706</v>
      </c>
    </row>
    <row r="92" spans="1:14" x14ac:dyDescent="0.25">
      <c r="A92" s="2">
        <f t="shared" si="4"/>
        <v>1086</v>
      </c>
      <c r="B92">
        <f>VLOOKUP($F92,'Body vstup'!$A$5:$E$1496,2,FALSE)</f>
        <v>-585390.76100000006</v>
      </c>
      <c r="C92">
        <f>VLOOKUP($F92,'Body vstup'!$A$5:$E$1496,3,FALSE)</f>
        <v>-1212659.9110000001</v>
      </c>
      <c r="D92">
        <f>VLOOKUP($F92,'Body vstup'!$A$5:$E$1496,4,FALSE)</f>
        <v>167.035</v>
      </c>
      <c r="E92" t="str">
        <f>VLOOKUP($F92,'Body vstup'!$A$5:$E$1496,5,FALSE)</f>
        <v>OK</v>
      </c>
      <c r="F92">
        <v>102</v>
      </c>
      <c r="H92" s="4"/>
      <c r="I92" s="2">
        <f t="shared" si="5"/>
        <v>3086</v>
      </c>
      <c r="J92">
        <f>VLOOKUP($N92,'Body vstup'!$A$5:$E$1496,2,FALSE)</f>
        <v>-588473.31599999999</v>
      </c>
      <c r="K92">
        <f>VLOOKUP($N92,'Body vstup'!$A$5:$E$1496,3,FALSE)</f>
        <v>-1206841.5260000001</v>
      </c>
      <c r="L92">
        <f>VLOOKUP($N92,'Body vstup'!$A$5:$E$1496,4,FALSE)</f>
        <v>174.64500000000001</v>
      </c>
      <c r="M92" t="s">
        <v>164</v>
      </c>
      <c r="N92">
        <v>1707</v>
      </c>
    </row>
    <row r="93" spans="1:14" x14ac:dyDescent="0.25">
      <c r="A93" s="2">
        <f t="shared" si="4"/>
        <v>1087</v>
      </c>
      <c r="B93">
        <f>VLOOKUP($F93,'Body vstup'!$A$5:$E$1496,2,FALSE)</f>
        <v>-585394.12100000004</v>
      </c>
      <c r="C93">
        <f>VLOOKUP($F93,'Body vstup'!$A$5:$E$1496,3,FALSE)</f>
        <v>-1212653.112</v>
      </c>
      <c r="D93">
        <f>VLOOKUP($F93,'Body vstup'!$A$5:$E$1496,4,FALSE)</f>
        <v>167.054</v>
      </c>
      <c r="E93" t="str">
        <f>VLOOKUP($F93,'Body vstup'!$A$5:$E$1496,5,FALSE)</f>
        <v>OK</v>
      </c>
      <c r="F93">
        <v>103</v>
      </c>
      <c r="H93" s="4"/>
      <c r="I93" s="2">
        <f t="shared" si="5"/>
        <v>3087</v>
      </c>
      <c r="J93">
        <f>VLOOKUP($N93,'Body vstup'!$A$5:$E$1496,2,FALSE)</f>
        <v>-588548.05599999998</v>
      </c>
      <c r="K93">
        <f>VLOOKUP($N93,'Body vstup'!$A$5:$E$1496,3,FALSE)</f>
        <v>-1206774.7960000001</v>
      </c>
      <c r="L93">
        <f>VLOOKUP($N93,'Body vstup'!$A$5:$E$1496,4,FALSE)</f>
        <v>174.95699999999999</v>
      </c>
      <c r="M93" t="s">
        <v>164</v>
      </c>
      <c r="N93">
        <v>1708</v>
      </c>
    </row>
    <row r="94" spans="1:14" x14ac:dyDescent="0.25">
      <c r="A94" s="2">
        <f t="shared" si="4"/>
        <v>1088</v>
      </c>
      <c r="B94">
        <f>VLOOKUP($F94,'Body vstup'!$A$5:$E$1496,2,FALSE)</f>
        <v>-585397.81799999997</v>
      </c>
      <c r="C94">
        <f>VLOOKUP($F94,'Body vstup'!$A$5:$E$1496,3,FALSE)</f>
        <v>-1212645.6129999999</v>
      </c>
      <c r="D94">
        <f>VLOOKUP($F94,'Body vstup'!$A$5:$E$1496,4,FALSE)</f>
        <v>167.10499999999999</v>
      </c>
      <c r="E94" t="str">
        <f>VLOOKUP($F94,'Body vstup'!$A$5:$E$1496,5,FALSE)</f>
        <v>OK</v>
      </c>
      <c r="F94">
        <v>104</v>
      </c>
      <c r="H94" s="4"/>
      <c r="I94" s="2">
        <f t="shared" si="5"/>
        <v>3088</v>
      </c>
      <c r="J94">
        <f>VLOOKUP($N94,'Body vstup'!$A$5:$E$1496,2,FALSE)</f>
        <v>-588634.46</v>
      </c>
      <c r="K94">
        <f>VLOOKUP($N94,'Body vstup'!$A$5:$E$1496,3,FALSE)</f>
        <v>-1206723.5560000001</v>
      </c>
      <c r="L94">
        <f>VLOOKUP($N94,'Body vstup'!$A$5:$E$1496,4,FALSE)</f>
        <v>174.68100000000001</v>
      </c>
      <c r="M94" t="s">
        <v>164</v>
      </c>
      <c r="N94">
        <v>1710</v>
      </c>
    </row>
    <row r="95" spans="1:14" x14ac:dyDescent="0.25">
      <c r="A95" s="2">
        <f t="shared" si="4"/>
        <v>1089</v>
      </c>
      <c r="B95">
        <f>VLOOKUP($F95,'Body vstup'!$A$5:$E$1496,2,FALSE)</f>
        <v>-585401.21799999999</v>
      </c>
      <c r="C95">
        <f>VLOOKUP($F95,'Body vstup'!$A$5:$E$1496,3,FALSE)</f>
        <v>-1212638.7420000001</v>
      </c>
      <c r="D95">
        <f>VLOOKUP($F95,'Body vstup'!$A$5:$E$1496,4,FALSE)</f>
        <v>167.136</v>
      </c>
      <c r="E95" t="str">
        <f>VLOOKUP($F95,'Body vstup'!$A$5:$E$1496,5,FALSE)</f>
        <v>OK</v>
      </c>
      <c r="F95">
        <v>105</v>
      </c>
      <c r="H95" s="4"/>
      <c r="I95" s="2">
        <f t="shared" si="5"/>
        <v>3089</v>
      </c>
      <c r="J95">
        <f>VLOOKUP($N95,'Body vstup'!$A$5:$E$1496,2,FALSE)</f>
        <v>-588719.21100000001</v>
      </c>
      <c r="K95">
        <f>VLOOKUP($N95,'Body vstup'!$A$5:$E$1496,3,FALSE)</f>
        <v>-1206670.3119999999</v>
      </c>
      <c r="L95">
        <f>VLOOKUP($N95,'Body vstup'!$A$5:$E$1496,4,FALSE)</f>
        <v>174.751</v>
      </c>
      <c r="M95" t="s">
        <v>164</v>
      </c>
      <c r="N95">
        <v>1711</v>
      </c>
    </row>
    <row r="96" spans="1:14" x14ac:dyDescent="0.25">
      <c r="A96" s="2">
        <f t="shared" si="4"/>
        <v>1090</v>
      </c>
      <c r="B96">
        <f>VLOOKUP($F96,'Body vstup'!$A$5:$E$1496,2,FALSE)</f>
        <v>-585404.24199999997</v>
      </c>
      <c r="C96">
        <f>VLOOKUP($F96,'Body vstup'!$A$5:$E$1496,3,FALSE)</f>
        <v>-1212632.6370000001</v>
      </c>
      <c r="D96">
        <f>VLOOKUP($F96,'Body vstup'!$A$5:$E$1496,4,FALSE)</f>
        <v>167.15899999999999</v>
      </c>
      <c r="E96" t="str">
        <f>VLOOKUP($F96,'Body vstup'!$A$5:$E$1496,5,FALSE)</f>
        <v>OK</v>
      </c>
      <c r="F96">
        <v>106</v>
      </c>
      <c r="H96" s="4"/>
      <c r="I96" s="2">
        <f t="shared" si="5"/>
        <v>3090</v>
      </c>
      <c r="J96">
        <f>VLOOKUP($N96,'Body vstup'!$A$5:$E$1496,2,FALSE)</f>
        <v>-588801.60900000005</v>
      </c>
      <c r="K96">
        <f>VLOOKUP($N96,'Body vstup'!$A$5:$E$1496,3,FALSE)</f>
        <v>-1206613.2720000001</v>
      </c>
      <c r="L96">
        <f>VLOOKUP($N96,'Body vstup'!$A$5:$E$1496,4,FALSE)</f>
        <v>174.80699999999999</v>
      </c>
      <c r="M96" t="s">
        <v>164</v>
      </c>
      <c r="N96">
        <v>1717</v>
      </c>
    </row>
    <row r="97" spans="1:14" x14ac:dyDescent="0.25">
      <c r="A97" s="2">
        <f t="shared" si="4"/>
        <v>1091</v>
      </c>
      <c r="B97">
        <f>VLOOKUP($F97,'Body vstup'!$A$5:$E$1496,2,FALSE)</f>
        <v>-585409.61</v>
      </c>
      <c r="C97">
        <f>VLOOKUP($F97,'Body vstup'!$A$5:$E$1496,3,FALSE)</f>
        <v>-1212621.7479999999</v>
      </c>
      <c r="D97">
        <f>VLOOKUP($F97,'Body vstup'!$A$5:$E$1496,4,FALSE)</f>
        <v>167.249</v>
      </c>
      <c r="E97" t="str">
        <f>VLOOKUP($F97,'Body vstup'!$A$5:$E$1496,5,FALSE)</f>
        <v>OK</v>
      </c>
      <c r="F97">
        <v>108</v>
      </c>
      <c r="H97" s="4"/>
      <c r="I97" s="2">
        <f t="shared" si="5"/>
        <v>3091</v>
      </c>
      <c r="J97">
        <f>VLOOKUP($N97,'Body vstup'!$A$5:$E$1496,2,FALSE)</f>
        <v>-588869.054</v>
      </c>
      <c r="K97">
        <f>VLOOKUP($N97,'Body vstup'!$A$5:$E$1496,3,FALSE)</f>
        <v>-1206536.199</v>
      </c>
      <c r="L97">
        <f>VLOOKUP($N97,'Body vstup'!$A$5:$E$1496,4,FALSE)</f>
        <v>175.279</v>
      </c>
      <c r="M97" t="s">
        <v>164</v>
      </c>
      <c r="N97">
        <v>1726</v>
      </c>
    </row>
    <row r="98" spans="1:14" x14ac:dyDescent="0.25">
      <c r="A98" s="2">
        <f t="shared" si="4"/>
        <v>1092</v>
      </c>
      <c r="B98">
        <f>VLOOKUP($F98,'Body vstup'!$A$5:$E$1496,2,FALSE)</f>
        <v>-585412.95700000005</v>
      </c>
      <c r="C98">
        <f>VLOOKUP($F98,'Body vstup'!$A$5:$E$1496,3,FALSE)</f>
        <v>-1212614.9609999999</v>
      </c>
      <c r="D98">
        <f>VLOOKUP($F98,'Body vstup'!$A$5:$E$1496,4,FALSE)</f>
        <v>167.29499999999999</v>
      </c>
      <c r="E98" t="str">
        <f>VLOOKUP($F98,'Body vstup'!$A$5:$E$1496,5,FALSE)</f>
        <v>OK</v>
      </c>
      <c r="F98">
        <v>109</v>
      </c>
      <c r="H98" s="4" t="s">
        <v>153</v>
      </c>
      <c r="I98" s="2">
        <v>3100</v>
      </c>
      <c r="J98">
        <f>VLOOKUP($N98,'Body vstup'!$A$5:$E$1496,2,FALSE)</f>
        <v>-585621.85900000005</v>
      </c>
      <c r="K98">
        <f>VLOOKUP($N98,'Body vstup'!$A$5:$E$1496,3,FALSE)</f>
        <v>-1211816.9939999999</v>
      </c>
      <c r="L98">
        <f>VLOOKUP($N98,'Body vstup'!$A$5:$E$1496,4,FALSE)</f>
        <v>168.93600000000001</v>
      </c>
      <c r="M98" t="str">
        <f>VLOOKUP($N98,'Body vstup'!$A$5:$E$1496,5,FALSE)</f>
        <v>NAST</v>
      </c>
      <c r="N98">
        <v>1537</v>
      </c>
    </row>
    <row r="99" spans="1:14" x14ac:dyDescent="0.25">
      <c r="A99" s="2">
        <f t="shared" si="4"/>
        <v>1093</v>
      </c>
      <c r="B99">
        <f>VLOOKUP($F99,'Body vstup'!$A$5:$E$1496,2,FALSE)</f>
        <v>-585416.59299999999</v>
      </c>
      <c r="C99">
        <f>VLOOKUP($F99,'Body vstup'!$A$5:$E$1496,3,FALSE)</f>
        <v>-1212607.6040000001</v>
      </c>
      <c r="D99">
        <f>VLOOKUP($F99,'Body vstup'!$A$5:$E$1496,4,FALSE)</f>
        <v>167.34399999999999</v>
      </c>
      <c r="E99" t="str">
        <f>VLOOKUP($F99,'Body vstup'!$A$5:$E$1496,5,FALSE)</f>
        <v>OK</v>
      </c>
      <c r="F99">
        <v>110</v>
      </c>
      <c r="H99" s="4"/>
      <c r="I99" s="2">
        <f t="shared" ref="I99:I161" si="6">I98+1</f>
        <v>3101</v>
      </c>
      <c r="J99">
        <f>VLOOKUP($N99,'Body vstup'!$A$5:$E$1496,2,FALSE)</f>
        <v>-585622.17200000002</v>
      </c>
      <c r="K99">
        <f>VLOOKUP($N99,'Body vstup'!$A$5:$E$1496,3,FALSE)</f>
        <v>-1211816.0379999999</v>
      </c>
      <c r="L99">
        <f>VLOOKUP($N99,'Body vstup'!$A$5:$E$1496,4,FALSE)</f>
        <v>169.18700000000001</v>
      </c>
      <c r="M99" t="str">
        <f>VLOOKUP($N99,'Body vstup'!$A$5:$E$1496,5,FALSE)</f>
        <v>NAST</v>
      </c>
      <c r="N99">
        <v>1538</v>
      </c>
    </row>
    <row r="100" spans="1:14" x14ac:dyDescent="0.25">
      <c r="A100" s="2">
        <f t="shared" si="4"/>
        <v>1094</v>
      </c>
      <c r="B100">
        <f>VLOOKUP($F100,'Body vstup'!$A$5:$E$1496,2,FALSE)</f>
        <v>-585420.18400000001</v>
      </c>
      <c r="C100">
        <f>VLOOKUP($F100,'Body vstup'!$A$5:$E$1496,3,FALSE)</f>
        <v>-1212600.334</v>
      </c>
      <c r="D100">
        <f>VLOOKUP($F100,'Body vstup'!$A$5:$E$1496,4,FALSE)</f>
        <v>167.399</v>
      </c>
      <c r="E100" t="str">
        <f>VLOOKUP($F100,'Body vstup'!$A$5:$E$1496,5,FALSE)</f>
        <v>OK</v>
      </c>
      <c r="F100">
        <v>111</v>
      </c>
      <c r="H100" s="4"/>
      <c r="I100" s="2">
        <f t="shared" si="6"/>
        <v>3102</v>
      </c>
      <c r="J100">
        <f>VLOOKUP($N100,'Body vstup'!$A$5:$E$1496,2,FALSE)</f>
        <v>-585624.09499999997</v>
      </c>
      <c r="K100">
        <f>VLOOKUP($N100,'Body vstup'!$A$5:$E$1496,3,FALSE)</f>
        <v>-1211809.1839999999</v>
      </c>
      <c r="L100">
        <f>VLOOKUP($N100,'Body vstup'!$A$5:$E$1496,4,FALSE)</f>
        <v>169.21899999999999</v>
      </c>
      <c r="M100" t="str">
        <f>VLOOKUP($N100,'Body vstup'!$A$5:$E$1496,5,FALSE)</f>
        <v>NAST</v>
      </c>
      <c r="N100">
        <v>1540</v>
      </c>
    </row>
    <row r="101" spans="1:14" x14ac:dyDescent="0.25">
      <c r="A101" s="2">
        <f t="shared" si="4"/>
        <v>1095</v>
      </c>
      <c r="B101">
        <f>VLOOKUP($F101,'Body vstup'!$A$5:$E$1496,2,FALSE)</f>
        <v>-585423.61</v>
      </c>
      <c r="C101">
        <f>VLOOKUP($F101,'Body vstup'!$A$5:$E$1496,3,FALSE)</f>
        <v>-1212593.3940000001</v>
      </c>
      <c r="D101">
        <f>VLOOKUP($F101,'Body vstup'!$A$5:$E$1496,4,FALSE)</f>
        <v>167.441</v>
      </c>
      <c r="E101" t="str">
        <f>VLOOKUP($F101,'Body vstup'!$A$5:$E$1496,5,FALSE)</f>
        <v>OK</v>
      </c>
      <c r="F101">
        <v>112</v>
      </c>
      <c r="H101" s="4"/>
      <c r="I101" s="2">
        <f t="shared" si="6"/>
        <v>3103</v>
      </c>
      <c r="J101">
        <f>VLOOKUP($N101,'Body vstup'!$A$5:$E$1496,2,FALSE)</f>
        <v>-585626.32799999998</v>
      </c>
      <c r="K101">
        <f>VLOOKUP($N101,'Body vstup'!$A$5:$E$1496,3,FALSE)</f>
        <v>-1211801.32</v>
      </c>
      <c r="L101">
        <f>VLOOKUP($N101,'Body vstup'!$A$5:$E$1496,4,FALSE)</f>
        <v>169.20099999999999</v>
      </c>
      <c r="M101" t="str">
        <f>VLOOKUP($N101,'Body vstup'!$A$5:$E$1496,5,FALSE)</f>
        <v>NAST</v>
      </c>
      <c r="N101">
        <v>1541</v>
      </c>
    </row>
    <row r="102" spans="1:14" x14ac:dyDescent="0.25">
      <c r="A102" s="2">
        <f t="shared" si="4"/>
        <v>1096</v>
      </c>
      <c r="B102">
        <f>VLOOKUP($F102,'Body vstup'!$A$5:$E$1496,2,FALSE)</f>
        <v>-585427.076</v>
      </c>
      <c r="C102">
        <f>VLOOKUP($F102,'Body vstup'!$A$5:$E$1496,3,FALSE)</f>
        <v>-1212586.3810000001</v>
      </c>
      <c r="D102">
        <f>VLOOKUP($F102,'Body vstup'!$A$5:$E$1496,4,FALSE)</f>
        <v>167.48</v>
      </c>
      <c r="E102" t="str">
        <f>VLOOKUP($F102,'Body vstup'!$A$5:$E$1496,5,FALSE)</f>
        <v>OK</v>
      </c>
      <c r="F102">
        <v>113</v>
      </c>
      <c r="H102" s="4"/>
      <c r="I102" s="2">
        <f t="shared" si="6"/>
        <v>3104</v>
      </c>
      <c r="J102">
        <f>VLOOKUP($N102,'Body vstup'!$A$5:$E$1496,2,FALSE)</f>
        <v>-585628.277</v>
      </c>
      <c r="K102">
        <f>VLOOKUP($N102,'Body vstup'!$A$5:$E$1496,3,FALSE)</f>
        <v>-1211794.4909999999</v>
      </c>
      <c r="L102">
        <f>VLOOKUP($N102,'Body vstup'!$A$5:$E$1496,4,FALSE)</f>
        <v>169.185</v>
      </c>
      <c r="M102" t="str">
        <f>VLOOKUP($N102,'Body vstup'!$A$5:$E$1496,5,FALSE)</f>
        <v>NAST</v>
      </c>
      <c r="N102">
        <v>1542</v>
      </c>
    </row>
    <row r="103" spans="1:14" x14ac:dyDescent="0.25">
      <c r="A103" s="2">
        <f t="shared" si="4"/>
        <v>1097</v>
      </c>
      <c r="B103">
        <f>VLOOKUP($F103,'Body vstup'!$A$5:$E$1496,2,FALSE)</f>
        <v>-585430.174</v>
      </c>
      <c r="C103">
        <f>VLOOKUP($F103,'Body vstup'!$A$5:$E$1496,3,FALSE)</f>
        <v>-1212580.111</v>
      </c>
      <c r="D103">
        <f>VLOOKUP($F103,'Body vstup'!$A$5:$E$1496,4,FALSE)</f>
        <v>167.52</v>
      </c>
      <c r="E103" t="str">
        <f>VLOOKUP($F103,'Body vstup'!$A$5:$E$1496,5,FALSE)</f>
        <v>OK</v>
      </c>
      <c r="F103">
        <v>114</v>
      </c>
      <c r="H103" s="4"/>
      <c r="I103" s="2">
        <f t="shared" si="6"/>
        <v>3105</v>
      </c>
      <c r="J103">
        <f>VLOOKUP($N103,'Body vstup'!$A$5:$E$1496,2,FALSE)</f>
        <v>-585630.22100000002</v>
      </c>
      <c r="K103">
        <f>VLOOKUP($N103,'Body vstup'!$A$5:$E$1496,3,FALSE)</f>
        <v>-1211787.6070000001</v>
      </c>
      <c r="L103">
        <f>VLOOKUP($N103,'Body vstup'!$A$5:$E$1496,4,FALSE)</f>
        <v>169.18899999999999</v>
      </c>
      <c r="M103" t="str">
        <f>VLOOKUP($N103,'Body vstup'!$A$5:$E$1496,5,FALSE)</f>
        <v>NAST</v>
      </c>
      <c r="N103">
        <v>1543</v>
      </c>
    </row>
    <row r="104" spans="1:14" x14ac:dyDescent="0.25">
      <c r="A104" s="2">
        <f t="shared" si="4"/>
        <v>1098</v>
      </c>
      <c r="B104">
        <f>VLOOKUP($F104,'Body vstup'!$A$5:$E$1496,2,FALSE)</f>
        <v>-585434.08900000004</v>
      </c>
      <c r="C104">
        <f>VLOOKUP($F104,'Body vstup'!$A$5:$E$1496,3,FALSE)</f>
        <v>-1212572.1769999999</v>
      </c>
      <c r="D104">
        <f>VLOOKUP($F104,'Body vstup'!$A$5:$E$1496,4,FALSE)</f>
        <v>167.56299999999999</v>
      </c>
      <c r="E104" t="str">
        <f>VLOOKUP($F104,'Body vstup'!$A$5:$E$1496,5,FALSE)</f>
        <v>OK</v>
      </c>
      <c r="F104">
        <v>115</v>
      </c>
      <c r="H104" s="4"/>
      <c r="I104" s="2">
        <f t="shared" si="6"/>
        <v>3106</v>
      </c>
      <c r="J104">
        <f>VLOOKUP($N104,'Body vstup'!$A$5:$E$1496,2,FALSE)</f>
        <v>-585632.13800000004</v>
      </c>
      <c r="K104">
        <f>VLOOKUP($N104,'Body vstup'!$A$5:$E$1496,3,FALSE)</f>
        <v>-1211780.777</v>
      </c>
      <c r="L104">
        <f>VLOOKUP($N104,'Body vstup'!$A$5:$E$1496,4,FALSE)</f>
        <v>169.16300000000001</v>
      </c>
      <c r="M104" t="str">
        <f>VLOOKUP($N104,'Body vstup'!$A$5:$E$1496,5,FALSE)</f>
        <v>NAST</v>
      </c>
      <c r="N104">
        <v>1544</v>
      </c>
    </row>
    <row r="105" spans="1:14" x14ac:dyDescent="0.25">
      <c r="A105" s="2">
        <f t="shared" si="4"/>
        <v>1099</v>
      </c>
      <c r="B105">
        <f>VLOOKUP($F105,'Body vstup'!$A$5:$E$1496,2,FALSE)</f>
        <v>-585437.66799999995</v>
      </c>
      <c r="C105">
        <f>VLOOKUP($F105,'Body vstup'!$A$5:$E$1496,3,FALSE)</f>
        <v>-1212564.936</v>
      </c>
      <c r="D105">
        <f>VLOOKUP($F105,'Body vstup'!$A$5:$E$1496,4,FALSE)</f>
        <v>167.602</v>
      </c>
      <c r="E105" t="str">
        <f>VLOOKUP($F105,'Body vstup'!$A$5:$E$1496,5,FALSE)</f>
        <v>OK</v>
      </c>
      <c r="F105">
        <v>116</v>
      </c>
      <c r="H105" s="4"/>
      <c r="I105" s="2">
        <f t="shared" si="6"/>
        <v>3107</v>
      </c>
      <c r="J105">
        <f>VLOOKUP($N105,'Body vstup'!$A$5:$E$1496,2,FALSE)</f>
        <v>-585634.375</v>
      </c>
      <c r="K105">
        <f>VLOOKUP($N105,'Body vstup'!$A$5:$E$1496,3,FALSE)</f>
        <v>-1211772.956</v>
      </c>
      <c r="L105">
        <f>VLOOKUP($N105,'Body vstup'!$A$5:$E$1496,4,FALSE)</f>
        <v>169.154</v>
      </c>
      <c r="M105" t="str">
        <f>VLOOKUP($N105,'Body vstup'!$A$5:$E$1496,5,FALSE)</f>
        <v>NAST</v>
      </c>
      <c r="N105">
        <v>1546</v>
      </c>
    </row>
    <row r="106" spans="1:14" x14ac:dyDescent="0.25">
      <c r="A106" s="2">
        <f t="shared" si="4"/>
        <v>1100</v>
      </c>
      <c r="B106">
        <f>VLOOKUP($F106,'Body vstup'!$A$5:$E$1496,2,FALSE)</f>
        <v>-585440.76599999995</v>
      </c>
      <c r="C106">
        <f>VLOOKUP($F106,'Body vstup'!$A$5:$E$1496,3,FALSE)</f>
        <v>-1212558.6740000001</v>
      </c>
      <c r="D106">
        <f>VLOOKUP($F106,'Body vstup'!$A$5:$E$1496,4,FALSE)</f>
        <v>167.636</v>
      </c>
      <c r="E106" t="str">
        <f>VLOOKUP($F106,'Body vstup'!$A$5:$E$1496,5,FALSE)</f>
        <v>OK</v>
      </c>
      <c r="F106">
        <v>117</v>
      </c>
      <c r="H106" s="4"/>
      <c r="I106" s="2">
        <f t="shared" si="6"/>
        <v>3108</v>
      </c>
      <c r="J106">
        <f>VLOOKUP($N106,'Body vstup'!$A$5:$E$1496,2,FALSE)</f>
        <v>-585636.58299999998</v>
      </c>
      <c r="K106">
        <f>VLOOKUP($N106,'Body vstup'!$A$5:$E$1496,3,FALSE)</f>
        <v>-1211765.0919999999</v>
      </c>
      <c r="L106">
        <f>VLOOKUP($N106,'Body vstup'!$A$5:$E$1496,4,FALSE)</f>
        <v>169.14</v>
      </c>
      <c r="M106" t="str">
        <f>VLOOKUP($N106,'Body vstup'!$A$5:$E$1496,5,FALSE)</f>
        <v>NAST</v>
      </c>
      <c r="N106">
        <v>1547</v>
      </c>
    </row>
    <row r="107" spans="1:14" x14ac:dyDescent="0.25">
      <c r="A107" s="2">
        <f t="shared" si="4"/>
        <v>1101</v>
      </c>
      <c r="B107">
        <f>VLOOKUP($F107,'Body vstup'!$A$5:$E$1496,2,FALSE)</f>
        <v>-585443.96699999995</v>
      </c>
      <c r="C107">
        <f>VLOOKUP($F107,'Body vstup'!$A$5:$E$1496,3,FALSE)</f>
        <v>-1212552.18</v>
      </c>
      <c r="D107">
        <f>VLOOKUP($F107,'Body vstup'!$A$5:$E$1496,4,FALSE)</f>
        <v>167.66900000000001</v>
      </c>
      <c r="E107" t="str">
        <f>VLOOKUP($F107,'Body vstup'!$A$5:$E$1496,5,FALSE)</f>
        <v>OK</v>
      </c>
      <c r="F107">
        <v>118</v>
      </c>
      <c r="H107" s="4"/>
      <c r="I107" s="2">
        <f t="shared" si="6"/>
        <v>3109</v>
      </c>
      <c r="J107">
        <f>VLOOKUP($N107,'Body vstup'!$A$5:$E$1496,2,FALSE)</f>
        <v>-585638.527</v>
      </c>
      <c r="K107">
        <f>VLOOKUP($N107,'Body vstup'!$A$5:$E$1496,3,FALSE)</f>
        <v>-1211758.193</v>
      </c>
      <c r="L107">
        <f>VLOOKUP($N107,'Body vstup'!$A$5:$E$1496,4,FALSE)</f>
        <v>169.12</v>
      </c>
      <c r="M107" t="str">
        <f>VLOOKUP($N107,'Body vstup'!$A$5:$E$1496,5,FALSE)</f>
        <v>NAST</v>
      </c>
      <c r="N107">
        <v>1548</v>
      </c>
    </row>
    <row r="108" spans="1:14" x14ac:dyDescent="0.25">
      <c r="A108" s="2">
        <f t="shared" si="4"/>
        <v>1102</v>
      </c>
      <c r="B108">
        <f>VLOOKUP($F108,'Body vstup'!$A$5:$E$1496,2,FALSE)</f>
        <v>-585447.826</v>
      </c>
      <c r="C108">
        <f>VLOOKUP($F108,'Body vstup'!$A$5:$E$1496,3,FALSE)</f>
        <v>-1212544.3570000001</v>
      </c>
      <c r="D108">
        <f>VLOOKUP($F108,'Body vstup'!$A$5:$E$1496,4,FALSE)</f>
        <v>167.72</v>
      </c>
      <c r="E108" t="str">
        <f>VLOOKUP($F108,'Body vstup'!$A$5:$E$1496,5,FALSE)</f>
        <v>OK</v>
      </c>
      <c r="F108">
        <v>119</v>
      </c>
      <c r="H108" s="4"/>
      <c r="I108" s="2">
        <f t="shared" si="6"/>
        <v>3110</v>
      </c>
      <c r="J108">
        <f>VLOOKUP($N108,'Body vstup'!$A$5:$E$1496,2,FALSE)</f>
        <v>-585640.46299999999</v>
      </c>
      <c r="K108">
        <f>VLOOKUP($N108,'Body vstup'!$A$5:$E$1496,3,FALSE)</f>
        <v>-1211751.308</v>
      </c>
      <c r="L108">
        <f>VLOOKUP($N108,'Body vstup'!$A$5:$E$1496,4,FALSE)</f>
        <v>169.09899999999999</v>
      </c>
      <c r="M108" t="str">
        <f>VLOOKUP($N108,'Body vstup'!$A$5:$E$1496,5,FALSE)</f>
        <v>NAST</v>
      </c>
      <c r="N108">
        <v>1549</v>
      </c>
    </row>
    <row r="109" spans="1:14" x14ac:dyDescent="0.25">
      <c r="A109" s="2">
        <f t="shared" si="4"/>
        <v>1103</v>
      </c>
      <c r="B109">
        <f>VLOOKUP($F109,'Body vstup'!$A$5:$E$1496,2,FALSE)</f>
        <v>-585447.826</v>
      </c>
      <c r="C109">
        <f>VLOOKUP($F109,'Body vstup'!$A$5:$E$1496,3,FALSE)</f>
        <v>-1212544.3559999999</v>
      </c>
      <c r="D109">
        <f>VLOOKUP($F109,'Body vstup'!$A$5:$E$1496,4,FALSE)</f>
        <v>167.721</v>
      </c>
      <c r="E109" t="str">
        <f>VLOOKUP($F109,'Body vstup'!$A$5:$E$1496,5,FALSE)</f>
        <v>OK</v>
      </c>
      <c r="F109">
        <v>120</v>
      </c>
      <c r="H109" s="4"/>
      <c r="I109" s="2">
        <f t="shared" si="6"/>
        <v>3111</v>
      </c>
      <c r="J109">
        <f>VLOOKUP($N109,'Body vstup'!$A$5:$E$1496,2,FALSE)</f>
        <v>-585642.15</v>
      </c>
      <c r="K109">
        <f>VLOOKUP($N109,'Body vstup'!$A$5:$E$1496,3,FALSE)</f>
        <v>-1211745.425</v>
      </c>
      <c r="L109">
        <f>VLOOKUP($N109,'Body vstup'!$A$5:$E$1496,4,FALSE)</f>
        <v>169.08500000000001</v>
      </c>
      <c r="M109" t="str">
        <f>VLOOKUP($N109,'Body vstup'!$A$5:$E$1496,5,FALSE)</f>
        <v>NAST</v>
      </c>
      <c r="N109">
        <v>1550</v>
      </c>
    </row>
    <row r="110" spans="1:14" x14ac:dyDescent="0.25">
      <c r="A110" s="2">
        <f t="shared" si="4"/>
        <v>1104</v>
      </c>
      <c r="B110">
        <f>VLOOKUP($F110,'Body vstup'!$A$5:$E$1496,2,FALSE)</f>
        <v>-585453.63199999998</v>
      </c>
      <c r="C110">
        <f>VLOOKUP($F110,'Body vstup'!$A$5:$E$1496,3,FALSE)</f>
        <v>-1212532.5959999999</v>
      </c>
      <c r="D110">
        <f>VLOOKUP($F110,'Body vstup'!$A$5:$E$1496,4,FALSE)</f>
        <v>167.804</v>
      </c>
      <c r="E110" t="str">
        <f>VLOOKUP($F110,'Body vstup'!$A$5:$E$1496,5,FALSE)</f>
        <v>OK</v>
      </c>
      <c r="F110">
        <v>122</v>
      </c>
      <c r="H110" s="4"/>
      <c r="I110" s="2">
        <f t="shared" si="6"/>
        <v>3112</v>
      </c>
      <c r="J110">
        <f>VLOOKUP($N110,'Body vstup'!$A$5:$E$1496,2,FALSE)</f>
        <v>-585642.40800000005</v>
      </c>
      <c r="K110">
        <f>VLOOKUP($N110,'Body vstup'!$A$5:$E$1496,3,FALSE)</f>
        <v>-1211744.415</v>
      </c>
      <c r="L110">
        <f>VLOOKUP($N110,'Body vstup'!$A$5:$E$1496,4,FALSE)</f>
        <v>168.822</v>
      </c>
      <c r="M110" t="str">
        <f>VLOOKUP($N110,'Body vstup'!$A$5:$E$1496,5,FALSE)</f>
        <v>NAST</v>
      </c>
      <c r="N110">
        <v>1551</v>
      </c>
    </row>
    <row r="111" spans="1:14" x14ac:dyDescent="0.25">
      <c r="A111" s="2">
        <f t="shared" si="4"/>
        <v>1105</v>
      </c>
      <c r="B111">
        <f>VLOOKUP($F111,'Body vstup'!$A$5:$E$1496,2,FALSE)</f>
        <v>-585457.049</v>
      </c>
      <c r="C111">
        <f>VLOOKUP($F111,'Body vstup'!$A$5:$E$1496,3,FALSE)</f>
        <v>-1212525.6710000001</v>
      </c>
      <c r="D111">
        <f>VLOOKUP($F111,'Body vstup'!$A$5:$E$1496,4,FALSE)</f>
        <v>167.852</v>
      </c>
      <c r="E111" t="str">
        <f>VLOOKUP($F111,'Body vstup'!$A$5:$E$1496,5,FALSE)</f>
        <v>OK</v>
      </c>
      <c r="F111">
        <v>123</v>
      </c>
      <c r="H111" s="4"/>
      <c r="I111" s="2">
        <f t="shared" si="6"/>
        <v>3113</v>
      </c>
      <c r="J111">
        <f>VLOOKUP($N111,'Body vstup'!$A$5:$E$1496,2,FALSE)</f>
        <v>-588843.78399999999</v>
      </c>
      <c r="K111">
        <f>VLOOKUP($N111,'Body vstup'!$A$5:$E$1496,3,FALSE)</f>
        <v>-1208075.591</v>
      </c>
      <c r="L111">
        <f>VLOOKUP($N111,'Body vstup'!$A$5:$E$1496,4,FALSE)</f>
        <v>167.77</v>
      </c>
      <c r="M111" t="str">
        <f>VLOOKUP($N111,'Body vstup'!$A$5:$E$1496,5,FALSE)</f>
        <v>NAST</v>
      </c>
      <c r="N111">
        <v>1679</v>
      </c>
    </row>
    <row r="112" spans="1:14" x14ac:dyDescent="0.25">
      <c r="A112" s="2">
        <f t="shared" si="4"/>
        <v>1106</v>
      </c>
      <c r="B112">
        <f>VLOOKUP($F112,'Body vstup'!$A$5:$E$1496,2,FALSE)</f>
        <v>-585460.15399999998</v>
      </c>
      <c r="C112">
        <f>VLOOKUP($F112,'Body vstup'!$A$5:$E$1496,3,FALSE)</f>
        <v>-1212519.379</v>
      </c>
      <c r="D112">
        <f>VLOOKUP($F112,'Body vstup'!$A$5:$E$1496,4,FALSE)</f>
        <v>167.893</v>
      </c>
      <c r="E112" t="str">
        <f>VLOOKUP($F112,'Body vstup'!$A$5:$E$1496,5,FALSE)</f>
        <v>OK</v>
      </c>
      <c r="F112">
        <v>124</v>
      </c>
      <c r="H112" s="4"/>
      <c r="I112" s="2">
        <f t="shared" si="6"/>
        <v>3114</v>
      </c>
      <c r="J112">
        <f>VLOOKUP($N112,'Body vstup'!$A$5:$E$1496,2,FALSE)</f>
        <v>-588843.30299999996</v>
      </c>
      <c r="K112">
        <f>VLOOKUP($N112,'Body vstup'!$A$5:$E$1496,3,FALSE)</f>
        <v>-1208068.5249999999</v>
      </c>
      <c r="L112">
        <f>VLOOKUP($N112,'Body vstup'!$A$5:$E$1496,4,FALSE)</f>
        <v>167.76599999999999</v>
      </c>
      <c r="M112" t="str">
        <f>VLOOKUP($N112,'Body vstup'!$A$5:$E$1496,5,FALSE)</f>
        <v>NAST</v>
      </c>
      <c r="N112">
        <v>1680</v>
      </c>
    </row>
    <row r="113" spans="1:14" x14ac:dyDescent="0.25">
      <c r="A113" s="2">
        <f t="shared" si="4"/>
        <v>1107</v>
      </c>
      <c r="B113">
        <f>VLOOKUP($F113,'Body vstup'!$A$5:$E$1496,2,FALSE)</f>
        <v>-585463.47600000002</v>
      </c>
      <c r="C113">
        <f>VLOOKUP($F113,'Body vstup'!$A$5:$E$1496,3,FALSE)</f>
        <v>-1212512.6470000001</v>
      </c>
      <c r="D113">
        <f>VLOOKUP($F113,'Body vstup'!$A$5:$E$1496,4,FALSE)</f>
        <v>167.93799999999999</v>
      </c>
      <c r="E113" t="str">
        <f>VLOOKUP($F113,'Body vstup'!$A$5:$E$1496,5,FALSE)</f>
        <v>OK</v>
      </c>
      <c r="F113">
        <v>125</v>
      </c>
      <c r="H113" s="4"/>
      <c r="I113" s="2">
        <f t="shared" si="6"/>
        <v>3115</v>
      </c>
      <c r="J113">
        <f>VLOOKUP($N113,'Body vstup'!$A$5:$E$1496,2,FALSE)</f>
        <v>-588842.81499999994</v>
      </c>
      <c r="K113">
        <f>VLOOKUP($N113,'Body vstup'!$A$5:$E$1496,3,FALSE)</f>
        <v>-1208061.4410000001</v>
      </c>
      <c r="L113">
        <f>VLOOKUP($N113,'Body vstup'!$A$5:$E$1496,4,FALSE)</f>
        <v>167.73099999999999</v>
      </c>
      <c r="M113" t="str">
        <f>VLOOKUP($N113,'Body vstup'!$A$5:$E$1496,5,FALSE)</f>
        <v>NAST</v>
      </c>
      <c r="N113">
        <v>1681</v>
      </c>
    </row>
    <row r="114" spans="1:14" x14ac:dyDescent="0.25">
      <c r="A114" s="2">
        <f t="shared" si="4"/>
        <v>1108</v>
      </c>
      <c r="B114">
        <f>VLOOKUP($F114,'Body vstup'!$A$5:$E$1496,2,FALSE)</f>
        <v>-585466.92299999995</v>
      </c>
      <c r="C114">
        <f>VLOOKUP($F114,'Body vstup'!$A$5:$E$1496,3,FALSE)</f>
        <v>-1212505.6740000001</v>
      </c>
      <c r="D114">
        <f>VLOOKUP($F114,'Body vstup'!$A$5:$E$1496,4,FALSE)</f>
        <v>167.971</v>
      </c>
      <c r="E114" t="str">
        <f>VLOOKUP($F114,'Body vstup'!$A$5:$E$1496,5,FALSE)</f>
        <v>OK</v>
      </c>
      <c r="F114">
        <v>126</v>
      </c>
      <c r="H114" s="4"/>
      <c r="I114" s="2">
        <f t="shared" si="6"/>
        <v>3116</v>
      </c>
      <c r="J114">
        <f>VLOOKUP($N114,'Body vstup'!$A$5:$E$1496,2,FALSE)</f>
        <v>-588842.25399999996</v>
      </c>
      <c r="K114">
        <f>VLOOKUP($N114,'Body vstup'!$A$5:$E$1496,3,FALSE)</f>
        <v>-1208053.3430000001</v>
      </c>
      <c r="L114">
        <f>VLOOKUP($N114,'Body vstup'!$A$5:$E$1496,4,FALSE)</f>
        <v>167.649</v>
      </c>
      <c r="M114" t="str">
        <f>VLOOKUP($N114,'Body vstup'!$A$5:$E$1496,5,FALSE)</f>
        <v>NAST</v>
      </c>
      <c r="N114">
        <v>1682</v>
      </c>
    </row>
    <row r="115" spans="1:14" x14ac:dyDescent="0.25">
      <c r="A115" s="2">
        <f t="shared" si="4"/>
        <v>1109</v>
      </c>
      <c r="B115">
        <f>VLOOKUP($F115,'Body vstup'!$A$5:$E$1496,2,FALSE)</f>
        <v>-585470.424</v>
      </c>
      <c r="C115">
        <f>VLOOKUP($F115,'Body vstup'!$A$5:$E$1496,3,FALSE)</f>
        <v>-1212498.585</v>
      </c>
      <c r="D115">
        <f>VLOOKUP($F115,'Body vstup'!$A$5:$E$1496,4,FALSE)</f>
        <v>168.02600000000001</v>
      </c>
      <c r="E115" t="str">
        <f>VLOOKUP($F115,'Body vstup'!$A$5:$E$1496,5,FALSE)</f>
        <v>OK</v>
      </c>
      <c r="F115">
        <v>127</v>
      </c>
      <c r="H115" s="4"/>
      <c r="I115" s="2">
        <f t="shared" si="6"/>
        <v>3117</v>
      </c>
      <c r="J115">
        <f>VLOOKUP($N115,'Body vstup'!$A$5:$E$1496,2,FALSE)</f>
        <v>-588841.68900000001</v>
      </c>
      <c r="K115">
        <f>VLOOKUP($N115,'Body vstup'!$A$5:$E$1496,3,FALSE)</f>
        <v>-1208045.219</v>
      </c>
      <c r="L115">
        <f>VLOOKUP($N115,'Body vstup'!$A$5:$E$1496,4,FALSE)</f>
        <v>167.61</v>
      </c>
      <c r="M115" t="str">
        <f>VLOOKUP($N115,'Body vstup'!$A$5:$E$1496,5,FALSE)</f>
        <v>NAST</v>
      </c>
      <c r="N115">
        <v>1683</v>
      </c>
    </row>
    <row r="116" spans="1:14" x14ac:dyDescent="0.25">
      <c r="A116" s="2">
        <f t="shared" si="4"/>
        <v>1110</v>
      </c>
      <c r="B116">
        <f>VLOOKUP($F116,'Body vstup'!$A$5:$E$1496,2,FALSE)</f>
        <v>-585473.78399999999</v>
      </c>
      <c r="C116">
        <f>VLOOKUP($F116,'Body vstup'!$A$5:$E$1496,3,FALSE)</f>
        <v>-1212491.7879999999</v>
      </c>
      <c r="D116">
        <f>VLOOKUP($F116,'Body vstup'!$A$5:$E$1496,4,FALSE)</f>
        <v>168.06200000000001</v>
      </c>
      <c r="E116" t="str">
        <f>VLOOKUP($F116,'Body vstup'!$A$5:$E$1496,5,FALSE)</f>
        <v>OK</v>
      </c>
      <c r="F116">
        <v>128</v>
      </c>
      <c r="H116" s="4"/>
      <c r="I116" s="2">
        <f t="shared" si="6"/>
        <v>3118</v>
      </c>
      <c r="J116">
        <f>VLOOKUP($N116,'Body vstup'!$A$5:$E$1496,2,FALSE)</f>
        <v>-588841.10100000002</v>
      </c>
      <c r="K116">
        <f>VLOOKUP($N116,'Body vstup'!$A$5:$E$1496,3,FALSE)</f>
        <v>-1208037.1100000001</v>
      </c>
      <c r="L116">
        <f>VLOOKUP($N116,'Body vstup'!$A$5:$E$1496,4,FALSE)</f>
        <v>167.56200000000001</v>
      </c>
      <c r="M116" t="str">
        <f>VLOOKUP($N116,'Body vstup'!$A$5:$E$1496,5,FALSE)</f>
        <v>NAST</v>
      </c>
      <c r="N116">
        <v>1684</v>
      </c>
    </row>
    <row r="117" spans="1:14" x14ac:dyDescent="0.25">
      <c r="A117" s="2">
        <f t="shared" si="4"/>
        <v>1111</v>
      </c>
      <c r="B117">
        <f>VLOOKUP($F117,'Body vstup'!$A$5:$E$1496,2,FALSE)</f>
        <v>-585477.36</v>
      </c>
      <c r="C117">
        <f>VLOOKUP($F117,'Body vstup'!$A$5:$E$1496,3,FALSE)</f>
        <v>-1212484.5589999999</v>
      </c>
      <c r="D117">
        <f>VLOOKUP($F117,'Body vstup'!$A$5:$E$1496,4,FALSE)</f>
        <v>168.096</v>
      </c>
      <c r="E117" t="str">
        <f>VLOOKUP($F117,'Body vstup'!$A$5:$E$1496,5,FALSE)</f>
        <v>OK</v>
      </c>
      <c r="F117">
        <v>129</v>
      </c>
      <c r="H117" s="4"/>
      <c r="I117" s="2">
        <f t="shared" si="6"/>
        <v>3119</v>
      </c>
      <c r="J117">
        <f>VLOOKUP($N117,'Body vstup'!$A$5:$E$1496,2,FALSE)</f>
        <v>-588840.62100000004</v>
      </c>
      <c r="K117">
        <f>VLOOKUP($N117,'Body vstup'!$A$5:$E$1496,3,FALSE)</f>
        <v>-1208030.013</v>
      </c>
      <c r="L117">
        <f>VLOOKUP($N117,'Body vstup'!$A$5:$E$1496,4,FALSE)</f>
        <v>167.53200000000001</v>
      </c>
      <c r="M117" t="str">
        <f>VLOOKUP($N117,'Body vstup'!$A$5:$E$1496,5,FALSE)</f>
        <v>NAST</v>
      </c>
      <c r="N117">
        <v>1685</v>
      </c>
    </row>
    <row r="118" spans="1:14" x14ac:dyDescent="0.25">
      <c r="A118" s="2">
        <f t="shared" si="4"/>
        <v>1112</v>
      </c>
      <c r="B118">
        <f>VLOOKUP($F118,'Body vstup'!$A$5:$E$1496,2,FALSE)</f>
        <v>-585480.87199999997</v>
      </c>
      <c r="C118">
        <f>VLOOKUP($F118,'Body vstup'!$A$5:$E$1496,3,FALSE)</f>
        <v>-1212477.4439999999</v>
      </c>
      <c r="D118">
        <f>VLOOKUP($F118,'Body vstup'!$A$5:$E$1496,4,FALSE)</f>
        <v>168.14099999999999</v>
      </c>
      <c r="E118" t="str">
        <f>VLOOKUP($F118,'Body vstup'!$A$5:$E$1496,5,FALSE)</f>
        <v>OK</v>
      </c>
      <c r="F118">
        <v>130</v>
      </c>
      <c r="H118" s="4"/>
      <c r="I118" s="2">
        <f t="shared" si="6"/>
        <v>3120</v>
      </c>
      <c r="J118">
        <f>VLOOKUP($N118,'Body vstup'!$A$5:$E$1496,2,FALSE)</f>
        <v>-588840.27</v>
      </c>
      <c r="K118">
        <f>VLOOKUP($N118,'Body vstup'!$A$5:$E$1496,3,FALSE)</f>
        <v>-1208024.9790000001</v>
      </c>
      <c r="L118">
        <f>VLOOKUP($N118,'Body vstup'!$A$5:$E$1496,4,FALSE)</f>
        <v>167.51400000000001</v>
      </c>
      <c r="M118" t="str">
        <f>VLOOKUP($N118,'Body vstup'!$A$5:$E$1496,5,FALSE)</f>
        <v>NAST</v>
      </c>
      <c r="N118">
        <v>1686</v>
      </c>
    </row>
    <row r="119" spans="1:14" x14ac:dyDescent="0.25">
      <c r="A119" s="2">
        <f t="shared" si="4"/>
        <v>1113</v>
      </c>
      <c r="B119">
        <f>VLOOKUP($F119,'Body vstup'!$A$5:$E$1496,2,FALSE)</f>
        <v>-585484.42099999997</v>
      </c>
      <c r="C119">
        <f>VLOOKUP($F119,'Body vstup'!$A$5:$E$1496,3,FALSE)</f>
        <v>-1212470.2760000001</v>
      </c>
      <c r="D119">
        <f>VLOOKUP($F119,'Body vstup'!$A$5:$E$1496,4,FALSE)</f>
        <v>168.19399999999999</v>
      </c>
      <c r="E119" t="str">
        <f>VLOOKUP($F119,'Body vstup'!$A$5:$E$1496,5,FALSE)</f>
        <v>OK</v>
      </c>
      <c r="F119">
        <v>131</v>
      </c>
      <c r="H119" s="4"/>
      <c r="I119" s="2">
        <f t="shared" si="6"/>
        <v>3121</v>
      </c>
      <c r="J119">
        <f>VLOOKUP($N119,'Body vstup'!$A$5:$E$1496,2,FALSE)</f>
        <v>-588762.68599999999</v>
      </c>
      <c r="K119">
        <f>VLOOKUP($N119,'Body vstup'!$A$5:$E$1496,3,FALSE)</f>
        <v>-1206623.888</v>
      </c>
      <c r="L119">
        <f>VLOOKUP($N119,'Body vstup'!$A$5:$E$1496,4,FALSE)</f>
        <v>174.583</v>
      </c>
      <c r="M119" t="str">
        <f>VLOOKUP($N119,'Body vstup'!$A$5:$E$1496,5,FALSE)</f>
        <v>NAST</v>
      </c>
      <c r="N119">
        <v>1712</v>
      </c>
    </row>
    <row r="120" spans="1:14" x14ac:dyDescent="0.25">
      <c r="A120" s="2">
        <f t="shared" si="4"/>
        <v>1114</v>
      </c>
      <c r="B120">
        <f>VLOOKUP($F120,'Body vstup'!$A$5:$E$1496,2,FALSE)</f>
        <v>-585487.94099999999</v>
      </c>
      <c r="C120">
        <f>VLOOKUP($F120,'Body vstup'!$A$5:$E$1496,3,FALSE)</f>
        <v>-1212463.152</v>
      </c>
      <c r="D120">
        <f>VLOOKUP($F120,'Body vstup'!$A$5:$E$1496,4,FALSE)</f>
        <v>168.23599999999999</v>
      </c>
      <c r="E120" t="str">
        <f>VLOOKUP($F120,'Body vstup'!$A$5:$E$1496,5,FALSE)</f>
        <v>OK</v>
      </c>
      <c r="F120">
        <v>132</v>
      </c>
      <c r="H120" s="4"/>
      <c r="I120" s="2">
        <f t="shared" si="6"/>
        <v>3122</v>
      </c>
      <c r="J120">
        <f>VLOOKUP($N120,'Body vstup'!$A$5:$E$1496,2,FALSE)</f>
        <v>-588768.87600000005</v>
      </c>
      <c r="K120">
        <f>VLOOKUP($N120,'Body vstup'!$A$5:$E$1496,3,FALSE)</f>
        <v>-1206619.3959999999</v>
      </c>
      <c r="L120">
        <f>VLOOKUP($N120,'Body vstup'!$A$5:$E$1496,4,FALSE)</f>
        <v>174.62100000000001</v>
      </c>
      <c r="M120" t="str">
        <f>VLOOKUP($N120,'Body vstup'!$A$5:$E$1496,5,FALSE)</f>
        <v>NAST</v>
      </c>
      <c r="N120">
        <v>1713</v>
      </c>
    </row>
    <row r="121" spans="1:14" x14ac:dyDescent="0.25">
      <c r="A121" s="2">
        <f t="shared" si="4"/>
        <v>1115</v>
      </c>
      <c r="B121">
        <f>VLOOKUP($F121,'Body vstup'!$A$5:$E$1496,2,FALSE)</f>
        <v>-585491.59900000005</v>
      </c>
      <c r="C121">
        <f>VLOOKUP($F121,'Body vstup'!$A$5:$E$1496,3,FALSE)</f>
        <v>-1212455.7509999999</v>
      </c>
      <c r="D121">
        <f>VLOOKUP($F121,'Body vstup'!$A$5:$E$1496,4,FALSE)</f>
        <v>168.286</v>
      </c>
      <c r="E121" t="str">
        <f>VLOOKUP($F121,'Body vstup'!$A$5:$E$1496,5,FALSE)</f>
        <v>OK</v>
      </c>
      <c r="F121">
        <v>133</v>
      </c>
      <c r="H121" s="4"/>
      <c r="I121" s="2">
        <f t="shared" si="6"/>
        <v>3123</v>
      </c>
      <c r="J121">
        <f>VLOOKUP($N121,'Body vstup'!$A$5:$E$1496,2,FALSE)</f>
        <v>-588775.446</v>
      </c>
      <c r="K121">
        <f>VLOOKUP($N121,'Body vstup'!$A$5:$E$1496,3,FALSE)</f>
        <v>-1206614.594</v>
      </c>
      <c r="L121">
        <f>VLOOKUP($N121,'Body vstup'!$A$5:$E$1496,4,FALSE)</f>
        <v>174.649</v>
      </c>
      <c r="M121" t="str">
        <f>VLOOKUP($N121,'Body vstup'!$A$5:$E$1496,5,FALSE)</f>
        <v>NAST</v>
      </c>
      <c r="N121">
        <v>1714</v>
      </c>
    </row>
    <row r="122" spans="1:14" x14ac:dyDescent="0.25">
      <c r="A122" s="2">
        <f t="shared" si="4"/>
        <v>1116</v>
      </c>
      <c r="B122">
        <f>VLOOKUP($F122,'Body vstup'!$A$5:$E$1496,2,FALSE)</f>
        <v>-585495.95400000003</v>
      </c>
      <c r="C122">
        <f>VLOOKUP($F122,'Body vstup'!$A$5:$E$1496,3,FALSE)</f>
        <v>-1212446.94</v>
      </c>
      <c r="D122">
        <f>VLOOKUP($F122,'Body vstup'!$A$5:$E$1496,4,FALSE)</f>
        <v>168.33799999999999</v>
      </c>
      <c r="E122" t="str">
        <f>VLOOKUP($F122,'Body vstup'!$A$5:$E$1496,5,FALSE)</f>
        <v>OK</v>
      </c>
      <c r="F122">
        <v>135</v>
      </c>
      <c r="H122" s="4"/>
      <c r="I122" s="2">
        <f t="shared" si="6"/>
        <v>3124</v>
      </c>
      <c r="J122">
        <f>VLOOKUP($N122,'Body vstup'!$A$5:$E$1496,2,FALSE)</f>
        <v>-588781.95200000005</v>
      </c>
      <c r="K122">
        <f>VLOOKUP($N122,'Body vstup'!$A$5:$E$1496,3,FALSE)</f>
        <v>-1206609.8259999999</v>
      </c>
      <c r="L122">
        <f>VLOOKUP($N122,'Body vstup'!$A$5:$E$1496,4,FALSE)</f>
        <v>174.67099999999999</v>
      </c>
      <c r="M122" t="str">
        <f>VLOOKUP($N122,'Body vstup'!$A$5:$E$1496,5,FALSE)</f>
        <v>NAST</v>
      </c>
      <c r="N122">
        <v>1715</v>
      </c>
    </row>
    <row r="123" spans="1:14" x14ac:dyDescent="0.25">
      <c r="A123" s="2">
        <f t="shared" si="4"/>
        <v>1117</v>
      </c>
      <c r="B123">
        <f>VLOOKUP($F123,'Body vstup'!$A$5:$E$1496,2,FALSE)</f>
        <v>-585498.54299999995</v>
      </c>
      <c r="C123">
        <f>VLOOKUP($F123,'Body vstup'!$A$5:$E$1496,3,FALSE)</f>
        <v>-1212441.702</v>
      </c>
      <c r="D123">
        <f>VLOOKUP($F123,'Body vstup'!$A$5:$E$1496,4,FALSE)</f>
        <v>168.36199999999999</v>
      </c>
      <c r="E123" t="str">
        <f>VLOOKUP($F123,'Body vstup'!$A$5:$E$1496,5,FALSE)</f>
        <v>OK</v>
      </c>
      <c r="F123">
        <v>136</v>
      </c>
      <c r="H123" s="4"/>
      <c r="I123" s="2">
        <f t="shared" si="6"/>
        <v>3125</v>
      </c>
      <c r="J123">
        <f>VLOOKUP($N123,'Body vstup'!$A$5:$E$1496,2,FALSE)</f>
        <v>-588788.47199999995</v>
      </c>
      <c r="K123">
        <f>VLOOKUP($N123,'Body vstup'!$A$5:$E$1496,3,FALSE)</f>
        <v>-1206605.0319999999</v>
      </c>
      <c r="L123">
        <f>VLOOKUP($N123,'Body vstup'!$A$5:$E$1496,4,FALSE)</f>
        <v>174.68700000000001</v>
      </c>
      <c r="M123" t="str">
        <f>VLOOKUP($N123,'Body vstup'!$A$5:$E$1496,5,FALSE)</f>
        <v>NAST</v>
      </c>
      <c r="N123">
        <v>1716</v>
      </c>
    </row>
    <row r="124" spans="1:14" x14ac:dyDescent="0.25">
      <c r="A124" s="2">
        <f t="shared" si="4"/>
        <v>1118</v>
      </c>
      <c r="B124">
        <f>VLOOKUP($F124,'Body vstup'!$A$5:$E$1496,2,FALSE)</f>
        <v>-585502.26500000001</v>
      </c>
      <c r="C124">
        <f>VLOOKUP($F124,'Body vstup'!$A$5:$E$1496,3,FALSE)</f>
        <v>-1212434.1510000001</v>
      </c>
      <c r="D124">
        <f>VLOOKUP($F124,'Body vstup'!$A$5:$E$1496,4,FALSE)</f>
        <v>168.41</v>
      </c>
      <c r="E124" t="str">
        <f>VLOOKUP($F124,'Body vstup'!$A$5:$E$1496,5,FALSE)</f>
        <v>OK</v>
      </c>
      <c r="F124">
        <v>137</v>
      </c>
      <c r="H124" s="4"/>
      <c r="I124" s="2">
        <f t="shared" si="6"/>
        <v>3126</v>
      </c>
      <c r="J124">
        <f>VLOOKUP($N124,'Body vstup'!$A$5:$E$1496,2,FALSE)</f>
        <v>-588795.02</v>
      </c>
      <c r="K124">
        <f>VLOOKUP($N124,'Body vstup'!$A$5:$E$1496,3,FALSE)</f>
        <v>-1206600.2690000001</v>
      </c>
      <c r="L124">
        <f>VLOOKUP($N124,'Body vstup'!$A$5:$E$1496,4,FALSE)</f>
        <v>174.68299999999999</v>
      </c>
      <c r="M124" t="str">
        <f>VLOOKUP($N124,'Body vstup'!$A$5:$E$1496,5,FALSE)</f>
        <v>NAST</v>
      </c>
      <c r="N124">
        <v>1718</v>
      </c>
    </row>
    <row r="125" spans="1:14" x14ac:dyDescent="0.25">
      <c r="A125" s="2">
        <f t="shared" si="4"/>
        <v>1119</v>
      </c>
      <c r="B125">
        <f>VLOOKUP($F125,'Body vstup'!$A$5:$E$1496,2,FALSE)</f>
        <v>-585506.04599999997</v>
      </c>
      <c r="C125">
        <f>VLOOKUP($F125,'Body vstup'!$A$5:$E$1496,3,FALSE)</f>
        <v>-1212426.5109999999</v>
      </c>
      <c r="D125">
        <f>VLOOKUP($F125,'Body vstup'!$A$5:$E$1496,4,FALSE)</f>
        <v>168.452</v>
      </c>
      <c r="E125" t="str">
        <f>VLOOKUP($F125,'Body vstup'!$A$5:$E$1496,5,FALSE)</f>
        <v>OK</v>
      </c>
      <c r="F125">
        <v>138</v>
      </c>
      <c r="H125" s="4"/>
      <c r="I125" s="2">
        <f t="shared" si="6"/>
        <v>3127</v>
      </c>
      <c r="J125">
        <f>VLOOKUP($N125,'Body vstup'!$A$5:$E$1496,2,FALSE)</f>
        <v>-588801.54700000002</v>
      </c>
      <c r="K125">
        <f>VLOOKUP($N125,'Body vstup'!$A$5:$E$1496,3,FALSE)</f>
        <v>-1206595.504</v>
      </c>
      <c r="L125">
        <f>VLOOKUP($N125,'Body vstup'!$A$5:$E$1496,4,FALSE)</f>
        <v>174.72900000000001</v>
      </c>
      <c r="M125" t="str">
        <f>VLOOKUP($N125,'Body vstup'!$A$5:$E$1496,5,FALSE)</f>
        <v>NAST</v>
      </c>
      <c r="N125">
        <v>1719</v>
      </c>
    </row>
    <row r="126" spans="1:14" x14ac:dyDescent="0.25">
      <c r="A126" s="2">
        <f t="shared" si="4"/>
        <v>1120</v>
      </c>
      <c r="B126">
        <f>VLOOKUP($F126,'Body vstup'!$A$5:$E$1496,2,FALSE)</f>
        <v>-585509.67299999995</v>
      </c>
      <c r="C126">
        <f>VLOOKUP($F126,'Body vstup'!$A$5:$E$1496,3,FALSE)</f>
        <v>-1212419.1740000001</v>
      </c>
      <c r="D126">
        <f>VLOOKUP($F126,'Body vstup'!$A$5:$E$1496,4,FALSE)</f>
        <v>168.49600000000001</v>
      </c>
      <c r="E126" t="str">
        <f>VLOOKUP($F126,'Body vstup'!$A$5:$E$1496,5,FALSE)</f>
        <v>OK</v>
      </c>
      <c r="F126">
        <v>139</v>
      </c>
      <c r="H126" s="4"/>
      <c r="I126" s="2">
        <f t="shared" si="6"/>
        <v>3128</v>
      </c>
      <c r="J126">
        <f>VLOOKUP($N126,'Body vstup'!$A$5:$E$1496,2,FALSE)</f>
        <v>-588808.05500000005</v>
      </c>
      <c r="K126">
        <f>VLOOKUP($N126,'Body vstup'!$A$5:$E$1496,3,FALSE)</f>
        <v>-1206590.73</v>
      </c>
      <c r="L126">
        <f>VLOOKUP($N126,'Body vstup'!$A$5:$E$1496,4,FALSE)</f>
        <v>174.756</v>
      </c>
      <c r="M126" t="str">
        <f>VLOOKUP($N126,'Body vstup'!$A$5:$E$1496,5,FALSE)</f>
        <v>NAST</v>
      </c>
      <c r="N126">
        <v>1720</v>
      </c>
    </row>
    <row r="127" spans="1:14" x14ac:dyDescent="0.25">
      <c r="A127" s="2">
        <f t="shared" si="4"/>
        <v>1121</v>
      </c>
      <c r="B127">
        <f>VLOOKUP($F127,'Body vstup'!$A$5:$E$1496,2,FALSE)</f>
        <v>-585513.28700000001</v>
      </c>
      <c r="C127">
        <f>VLOOKUP($F127,'Body vstup'!$A$5:$E$1496,3,FALSE)</f>
        <v>-1212411.865</v>
      </c>
      <c r="D127">
        <f>VLOOKUP($F127,'Body vstup'!$A$5:$E$1496,4,FALSE)</f>
        <v>168.53899999999999</v>
      </c>
      <c r="E127" t="str">
        <f>VLOOKUP($F127,'Body vstup'!$A$5:$E$1496,5,FALSE)</f>
        <v>OK</v>
      </c>
      <c r="F127">
        <v>140</v>
      </c>
      <c r="H127" s="4"/>
      <c r="I127" s="2">
        <f t="shared" si="6"/>
        <v>3129</v>
      </c>
      <c r="J127">
        <f>VLOOKUP($N127,'Body vstup'!$A$5:$E$1496,2,FALSE)</f>
        <v>-588814.57799999998</v>
      </c>
      <c r="K127">
        <f>VLOOKUP($N127,'Body vstup'!$A$5:$E$1496,3,FALSE)</f>
        <v>-1206585.9509999999</v>
      </c>
      <c r="L127">
        <f>VLOOKUP($N127,'Body vstup'!$A$5:$E$1496,4,FALSE)</f>
        <v>174.75899999999999</v>
      </c>
      <c r="M127" t="str">
        <f>VLOOKUP($N127,'Body vstup'!$A$5:$E$1496,5,FALSE)</f>
        <v>NAST</v>
      </c>
      <c r="N127">
        <v>1721</v>
      </c>
    </row>
    <row r="128" spans="1:14" x14ac:dyDescent="0.25">
      <c r="A128" s="2">
        <f t="shared" si="4"/>
        <v>1122</v>
      </c>
      <c r="B128">
        <f>VLOOKUP($F128,'Body vstup'!$A$5:$E$1496,2,FALSE)</f>
        <v>-585516.62100000004</v>
      </c>
      <c r="C128">
        <f>VLOOKUP($F128,'Body vstup'!$A$5:$E$1496,3,FALSE)</f>
        <v>-1212405.1259999999</v>
      </c>
      <c r="D128">
        <f>VLOOKUP($F128,'Body vstup'!$A$5:$E$1496,4,FALSE)</f>
        <v>168.59</v>
      </c>
      <c r="E128" t="str">
        <f>VLOOKUP($F128,'Body vstup'!$A$5:$E$1496,5,FALSE)</f>
        <v>OK</v>
      </c>
      <c r="F128">
        <v>141</v>
      </c>
      <c r="H128" s="4"/>
      <c r="I128" s="2">
        <f t="shared" si="6"/>
        <v>3130</v>
      </c>
      <c r="J128">
        <f>VLOOKUP($N128,'Body vstup'!$A$5:$E$1496,2,FALSE)</f>
        <v>-588821.10100000002</v>
      </c>
      <c r="K128">
        <f>VLOOKUP($N128,'Body vstup'!$A$5:$E$1496,3,FALSE)</f>
        <v>-1206581.1610000001</v>
      </c>
      <c r="L128">
        <f>VLOOKUP($N128,'Body vstup'!$A$5:$E$1496,4,FALSE)</f>
        <v>174.77699999999999</v>
      </c>
      <c r="M128" t="str">
        <f>VLOOKUP($N128,'Body vstup'!$A$5:$E$1496,5,FALSE)</f>
        <v>NAST</v>
      </c>
      <c r="N128">
        <v>1722</v>
      </c>
    </row>
    <row r="129" spans="1:14" x14ac:dyDescent="0.25">
      <c r="A129" s="2">
        <f t="shared" si="4"/>
        <v>1123</v>
      </c>
      <c r="B129">
        <f>VLOOKUP($F129,'Body vstup'!$A$5:$E$1496,2,FALSE)</f>
        <v>-585520.44299999997</v>
      </c>
      <c r="C129">
        <f>VLOOKUP($F129,'Body vstup'!$A$5:$E$1496,3,FALSE)</f>
        <v>-1212397.3859999999</v>
      </c>
      <c r="D129">
        <f>VLOOKUP($F129,'Body vstup'!$A$5:$E$1496,4,FALSE)</f>
        <v>168.63800000000001</v>
      </c>
      <c r="E129" t="str">
        <f>VLOOKUP($F129,'Body vstup'!$A$5:$E$1496,5,FALSE)</f>
        <v>OK</v>
      </c>
      <c r="F129">
        <v>142</v>
      </c>
      <c r="H129" s="4"/>
      <c r="I129" s="2">
        <f t="shared" si="6"/>
        <v>3131</v>
      </c>
      <c r="J129">
        <f>VLOOKUP($N129,'Body vstup'!$A$5:$E$1496,2,FALSE)</f>
        <v>-588824.82200000004</v>
      </c>
      <c r="K129">
        <f>VLOOKUP($N129,'Body vstup'!$A$5:$E$1496,3,FALSE)</f>
        <v>-1206578.4480000001</v>
      </c>
      <c r="L129">
        <f>VLOOKUP($N129,'Body vstup'!$A$5:$E$1496,4,FALSE)</f>
        <v>174.78200000000001</v>
      </c>
      <c r="M129" t="str">
        <f>VLOOKUP($N129,'Body vstup'!$A$5:$E$1496,5,FALSE)</f>
        <v>NAST</v>
      </c>
      <c r="N129">
        <v>1723</v>
      </c>
    </row>
    <row r="130" spans="1:14" x14ac:dyDescent="0.25">
      <c r="A130" s="2">
        <f t="shared" si="4"/>
        <v>1124</v>
      </c>
      <c r="B130">
        <f>VLOOKUP($F130,'Body vstup'!$A$5:$E$1496,2,FALSE)</f>
        <v>-585524.17799999996</v>
      </c>
      <c r="C130">
        <f>VLOOKUP($F130,'Body vstup'!$A$5:$E$1496,3,FALSE)</f>
        <v>-1212389.8330000001</v>
      </c>
      <c r="D130">
        <f>VLOOKUP($F130,'Body vstup'!$A$5:$E$1496,4,FALSE)</f>
        <v>168.69300000000001</v>
      </c>
      <c r="E130" t="str">
        <f>VLOOKUP($F130,'Body vstup'!$A$5:$E$1496,5,FALSE)</f>
        <v>OK</v>
      </c>
      <c r="F130">
        <v>143</v>
      </c>
      <c r="H130" s="4"/>
      <c r="I130" s="2">
        <f t="shared" si="6"/>
        <v>3132</v>
      </c>
      <c r="J130">
        <f>VLOOKUP($N130,'Body vstup'!$A$5:$E$1496,2,FALSE)</f>
        <v>-588825.69799999997</v>
      </c>
      <c r="K130">
        <f>VLOOKUP($N130,'Body vstup'!$A$5:$E$1496,3,FALSE)</f>
        <v>-1206577.9140000001</v>
      </c>
      <c r="L130">
        <f>VLOOKUP($N130,'Body vstup'!$A$5:$E$1496,4,FALSE)</f>
        <v>174.50700000000001</v>
      </c>
      <c r="M130" t="str">
        <f>VLOOKUP($N130,'Body vstup'!$A$5:$E$1496,5,FALSE)</f>
        <v>NAST</v>
      </c>
      <c r="N130">
        <v>1724</v>
      </c>
    </row>
    <row r="131" spans="1:14" x14ac:dyDescent="0.25">
      <c r="A131" s="2">
        <f t="shared" si="4"/>
        <v>1125</v>
      </c>
      <c r="B131">
        <f>VLOOKUP($F131,'Body vstup'!$A$5:$E$1496,2,FALSE)</f>
        <v>-585527.75699999998</v>
      </c>
      <c r="C131">
        <f>VLOOKUP($F131,'Body vstup'!$A$5:$E$1496,3,FALSE)</f>
        <v>-1212382.5530000001</v>
      </c>
      <c r="D131">
        <f>VLOOKUP($F131,'Body vstup'!$A$5:$E$1496,4,FALSE)</f>
        <v>168.738</v>
      </c>
      <c r="E131" t="str">
        <f>VLOOKUP($F131,'Body vstup'!$A$5:$E$1496,5,FALSE)</f>
        <v>OK</v>
      </c>
      <c r="F131">
        <v>144</v>
      </c>
      <c r="H131" s="4"/>
      <c r="I131" s="2">
        <v>3200</v>
      </c>
      <c r="J131">
        <f>VLOOKUP($N131,'Body vstup'!$A$5:$E$1496,2,FALSE)</f>
        <v>-585550.83600000001</v>
      </c>
      <c r="K131">
        <f>VLOOKUP($N131,'Body vstup'!$A$5:$E$1496,3,FALSE)</f>
        <v>-1212319.4069999999</v>
      </c>
      <c r="L131">
        <f>VLOOKUP($N131,'Body vstup'!$A$5:$E$1496,4,FALSE)</f>
        <v>168.97200000000001</v>
      </c>
      <c r="M131" t="str">
        <f>VLOOKUP($N131,'Body vstup'!$A$5:$E$1496,5,FALSE)</f>
        <v>PROP</v>
      </c>
      <c r="N131">
        <v>1521</v>
      </c>
    </row>
    <row r="132" spans="1:14" x14ac:dyDescent="0.25">
      <c r="A132" s="2">
        <f t="shared" si="4"/>
        <v>1126</v>
      </c>
      <c r="B132">
        <f>VLOOKUP($F132,'Body vstup'!$A$5:$E$1496,2,FALSE)</f>
        <v>-585531.68599999999</v>
      </c>
      <c r="C132">
        <f>VLOOKUP($F132,'Body vstup'!$A$5:$E$1496,3,FALSE)</f>
        <v>-1212374.4850000001</v>
      </c>
      <c r="D132">
        <f>VLOOKUP($F132,'Body vstup'!$A$5:$E$1496,4,FALSE)</f>
        <v>168.79599999999999</v>
      </c>
      <c r="E132" t="str">
        <f>VLOOKUP($F132,'Body vstup'!$A$5:$E$1496,5,FALSE)</f>
        <v>OK</v>
      </c>
      <c r="F132">
        <v>145</v>
      </c>
      <c r="H132" s="4"/>
      <c r="I132" s="2">
        <f t="shared" si="6"/>
        <v>3201</v>
      </c>
      <c r="J132">
        <f>VLOOKUP($N132,'Body vstup'!$A$5:$E$1496,2,FALSE)</f>
        <v>-585551.40700000001</v>
      </c>
      <c r="K132">
        <f>VLOOKUP($N132,'Body vstup'!$A$5:$E$1496,3,FALSE)</f>
        <v>-1212317.82</v>
      </c>
      <c r="L132">
        <f>VLOOKUP($N132,'Body vstup'!$A$5:$E$1496,4,FALSE)</f>
        <v>168.98699999999999</v>
      </c>
      <c r="M132" t="str">
        <f>VLOOKUP($N132,'Body vstup'!$A$5:$E$1496,5,FALSE)</f>
        <v>PROP</v>
      </c>
      <c r="N132">
        <v>1522</v>
      </c>
    </row>
    <row r="133" spans="1:14" x14ac:dyDescent="0.25">
      <c r="A133" s="2">
        <f t="shared" si="4"/>
        <v>1127</v>
      </c>
      <c r="B133">
        <f>VLOOKUP($F133,'Body vstup'!$A$5:$E$1496,2,FALSE)</f>
        <v>-585535.19700000004</v>
      </c>
      <c r="C133">
        <f>VLOOKUP($F133,'Body vstup'!$A$5:$E$1496,3,FALSE)</f>
        <v>-1212367.1189999999</v>
      </c>
      <c r="D133">
        <f>VLOOKUP($F133,'Body vstup'!$A$5:$E$1496,4,FALSE)</f>
        <v>168.839</v>
      </c>
      <c r="E133" t="str">
        <f>VLOOKUP($F133,'Body vstup'!$A$5:$E$1496,5,FALSE)</f>
        <v>OK</v>
      </c>
      <c r="F133">
        <v>146</v>
      </c>
      <c r="H133" s="4"/>
      <c r="I133" s="2">
        <f t="shared" si="6"/>
        <v>3202</v>
      </c>
      <c r="J133">
        <f>VLOOKUP($N133,'Body vstup'!$A$5:$E$1496,2,FALSE)</f>
        <v>-585554.08200000005</v>
      </c>
      <c r="K133">
        <f>VLOOKUP($N133,'Body vstup'!$A$5:$E$1496,3,FALSE)</f>
        <v>-1212310.108</v>
      </c>
      <c r="L133">
        <f>VLOOKUP($N133,'Body vstup'!$A$5:$E$1496,4,FALSE)</f>
        <v>169.059</v>
      </c>
      <c r="M133" t="str">
        <f>VLOOKUP($N133,'Body vstup'!$A$5:$E$1496,5,FALSE)</f>
        <v>PROP</v>
      </c>
      <c r="N133">
        <v>1530</v>
      </c>
    </row>
    <row r="134" spans="1:14" x14ac:dyDescent="0.25">
      <c r="A134" s="2">
        <f t="shared" si="4"/>
        <v>1128</v>
      </c>
      <c r="B134">
        <f>VLOOKUP($F134,'Body vstup'!$A$5:$E$1496,2,FALSE)</f>
        <v>-585541.70299999998</v>
      </c>
      <c r="C134">
        <f>VLOOKUP($F134,'Body vstup'!$A$5:$E$1496,3,FALSE)</f>
        <v>-1212352.8419999999</v>
      </c>
      <c r="D134">
        <f>VLOOKUP($F134,'Body vstup'!$A$5:$E$1496,4,FALSE)</f>
        <v>168.91</v>
      </c>
      <c r="E134" t="str">
        <f>VLOOKUP($F134,'Body vstup'!$A$5:$E$1496,5,FALSE)</f>
        <v>OK</v>
      </c>
      <c r="F134">
        <v>148</v>
      </c>
      <c r="H134" s="4"/>
      <c r="I134" s="2">
        <f t="shared" si="6"/>
        <v>3203</v>
      </c>
      <c r="J134">
        <f>VLOOKUP($N134,'Body vstup'!$A$5:$E$1496,2,FALSE)</f>
        <v>-586574.63699999999</v>
      </c>
      <c r="K134">
        <f>VLOOKUP($N134,'Body vstup'!$A$5:$E$1496,3,FALSE)</f>
        <v>-1210383.175</v>
      </c>
      <c r="L134">
        <f>VLOOKUP($N134,'Body vstup'!$A$5:$E$1496,4,FALSE)</f>
        <v>170.52799999999999</v>
      </c>
      <c r="M134" t="str">
        <f>VLOOKUP($N134,'Body vstup'!$A$5:$E$1496,5,FALSE)</f>
        <v>PROP</v>
      </c>
      <c r="N134">
        <v>1618</v>
      </c>
    </row>
    <row r="135" spans="1:14" x14ac:dyDescent="0.25">
      <c r="A135" s="2">
        <f t="shared" si="4"/>
        <v>1129</v>
      </c>
      <c r="B135">
        <f>VLOOKUP($F135,'Body vstup'!$A$5:$E$1496,2,FALSE)</f>
        <v>-585544.83499999996</v>
      </c>
      <c r="C135">
        <f>VLOOKUP($F135,'Body vstup'!$A$5:$E$1496,3,FALSE)</f>
        <v>-1212345.5330000001</v>
      </c>
      <c r="D135">
        <f>VLOOKUP($F135,'Body vstup'!$A$5:$E$1496,4,FALSE)</f>
        <v>168.93199999999999</v>
      </c>
      <c r="E135" t="str">
        <f>VLOOKUP($F135,'Body vstup'!$A$5:$E$1496,5,FALSE)</f>
        <v>OK</v>
      </c>
      <c r="F135">
        <v>149</v>
      </c>
      <c r="H135" s="4"/>
      <c r="I135" s="2">
        <f t="shared" si="6"/>
        <v>3204</v>
      </c>
      <c r="J135">
        <f>VLOOKUP($N135,'Body vstup'!$A$5:$E$1496,2,FALSE)</f>
        <v>-586572.01199999999</v>
      </c>
      <c r="K135">
        <f>VLOOKUP($N135,'Body vstup'!$A$5:$E$1496,3,FALSE)</f>
        <v>-1210378.412</v>
      </c>
      <c r="L135">
        <f>VLOOKUP($N135,'Body vstup'!$A$5:$E$1496,4,FALSE)</f>
        <v>170.453</v>
      </c>
      <c r="M135" t="str">
        <f>VLOOKUP($N135,'Body vstup'!$A$5:$E$1496,5,FALSE)</f>
        <v>PROP</v>
      </c>
      <c r="N135">
        <v>1619</v>
      </c>
    </row>
    <row r="136" spans="1:14" x14ac:dyDescent="0.25">
      <c r="A136" s="2">
        <f t="shared" ref="A136:A199" si="7">A135+1</f>
        <v>1130</v>
      </c>
      <c r="B136">
        <f>VLOOKUP($F136,'Body vstup'!$A$5:$E$1496,2,FALSE)</f>
        <v>-585547.75800000003</v>
      </c>
      <c r="C136">
        <f>VLOOKUP($F136,'Body vstup'!$A$5:$E$1496,3,FALSE)</f>
        <v>-1212338.3470000001</v>
      </c>
      <c r="D136">
        <f>VLOOKUP($F136,'Body vstup'!$A$5:$E$1496,4,FALSE)</f>
        <v>168.95599999999999</v>
      </c>
      <c r="E136" t="str">
        <f>VLOOKUP($F136,'Body vstup'!$A$5:$E$1496,5,FALSE)</f>
        <v>OK</v>
      </c>
      <c r="F136">
        <v>150</v>
      </c>
      <c r="H136" s="4"/>
      <c r="I136" s="2">
        <f t="shared" si="6"/>
        <v>3205</v>
      </c>
      <c r="J136">
        <f>VLOOKUP($N136,'Body vstup'!$A$5:$E$1496,2,FALSE)</f>
        <v>-586576.21600000001</v>
      </c>
      <c r="K136">
        <f>VLOOKUP($N136,'Body vstup'!$A$5:$E$1496,3,FALSE)</f>
        <v>-1210382.3600000001</v>
      </c>
      <c r="L136">
        <f>VLOOKUP($N136,'Body vstup'!$A$5:$E$1496,4,FALSE)</f>
        <v>170.553</v>
      </c>
      <c r="M136" t="str">
        <f>VLOOKUP($N136,'Body vstup'!$A$5:$E$1496,5,FALSE)</f>
        <v>PROP</v>
      </c>
      <c r="N136">
        <v>1620</v>
      </c>
    </row>
    <row r="137" spans="1:14" x14ac:dyDescent="0.25">
      <c r="A137" s="2">
        <f t="shared" si="7"/>
        <v>1131</v>
      </c>
      <c r="B137">
        <f>VLOOKUP($F137,'Body vstup'!$A$5:$E$1496,2,FALSE)</f>
        <v>-585550.42599999998</v>
      </c>
      <c r="C137">
        <f>VLOOKUP($F137,'Body vstup'!$A$5:$E$1496,3,FALSE)</f>
        <v>-1212331.4369999999</v>
      </c>
      <c r="D137">
        <f>VLOOKUP($F137,'Body vstup'!$A$5:$E$1496,4,FALSE)</f>
        <v>168.988</v>
      </c>
      <c r="E137" t="str">
        <f>VLOOKUP($F137,'Body vstup'!$A$5:$E$1496,5,FALSE)</f>
        <v>OK</v>
      </c>
      <c r="F137">
        <v>151</v>
      </c>
      <c r="H137" s="4"/>
      <c r="I137" s="2">
        <f t="shared" si="6"/>
        <v>3206</v>
      </c>
      <c r="J137">
        <f>VLOOKUP($N137,'Body vstup'!$A$5:$E$1496,2,FALSE)</f>
        <v>-586573.647</v>
      </c>
      <c r="K137">
        <f>VLOOKUP($N137,'Body vstup'!$A$5:$E$1496,3,FALSE)</f>
        <v>-1210377.5830000001</v>
      </c>
      <c r="L137">
        <f>VLOOKUP($N137,'Body vstup'!$A$5:$E$1496,4,FALSE)</f>
        <v>170.47800000000001</v>
      </c>
      <c r="M137" t="str">
        <f>VLOOKUP($N137,'Body vstup'!$A$5:$E$1496,5,FALSE)</f>
        <v>PROP</v>
      </c>
      <c r="N137">
        <v>1621</v>
      </c>
    </row>
    <row r="138" spans="1:14" x14ac:dyDescent="0.25">
      <c r="A138" s="2">
        <f t="shared" si="7"/>
        <v>1132</v>
      </c>
      <c r="B138">
        <f>VLOOKUP($F138,'Body vstup'!$A$5:$E$1496,2,FALSE)</f>
        <v>-585553.11600000004</v>
      </c>
      <c r="C138">
        <f>VLOOKUP($F138,'Body vstup'!$A$5:$E$1496,3,FALSE)</f>
        <v>-1212324.1399999999</v>
      </c>
      <c r="D138">
        <f>VLOOKUP($F138,'Body vstup'!$A$5:$E$1496,4,FALSE)</f>
        <v>169.03100000000001</v>
      </c>
      <c r="E138" t="str">
        <f>VLOOKUP($F138,'Body vstup'!$A$5:$E$1496,5,FALSE)</f>
        <v>OK</v>
      </c>
      <c r="F138">
        <v>152</v>
      </c>
      <c r="H138" s="4"/>
      <c r="I138" s="2">
        <f t="shared" si="6"/>
        <v>3207</v>
      </c>
      <c r="J138">
        <f>VLOOKUP($N138,'Body vstup'!$A$5:$E$1496,2,FALSE)</f>
        <v>-587152.03</v>
      </c>
      <c r="K138">
        <f>VLOOKUP($N138,'Body vstup'!$A$5:$E$1496,3,FALSE)</f>
        <v>-1210058.76</v>
      </c>
      <c r="L138">
        <f>VLOOKUP($N138,'Body vstup'!$A$5:$E$1496,4,FALSE)</f>
        <v>171.517</v>
      </c>
      <c r="M138" t="str">
        <f>VLOOKUP($N138,'Body vstup'!$A$5:$E$1496,5,FALSE)</f>
        <v>PROP</v>
      </c>
      <c r="N138">
        <v>1628</v>
      </c>
    </row>
    <row r="139" spans="1:14" x14ac:dyDescent="0.25">
      <c r="A139" s="2">
        <f t="shared" si="7"/>
        <v>1133</v>
      </c>
      <c r="B139">
        <f>VLOOKUP($F139,'Body vstup'!$A$5:$E$1496,2,FALSE)</f>
        <v>-585559.29399999999</v>
      </c>
      <c r="C139">
        <f>VLOOKUP($F139,'Body vstup'!$A$5:$E$1496,3,FALSE)</f>
        <v>-1212305.378</v>
      </c>
      <c r="D139">
        <f>VLOOKUP($F139,'Body vstup'!$A$5:$E$1496,4,FALSE)</f>
        <v>169.143</v>
      </c>
      <c r="E139" t="str">
        <f>VLOOKUP($F139,'Body vstup'!$A$5:$E$1496,5,FALSE)</f>
        <v>OK</v>
      </c>
      <c r="F139">
        <v>155</v>
      </c>
      <c r="H139" s="4"/>
      <c r="I139" s="2">
        <f t="shared" si="6"/>
        <v>3208</v>
      </c>
      <c r="J139">
        <f>VLOOKUP($N139,'Body vstup'!$A$5:$E$1496,2,FALSE)</f>
        <v>-587149.36399999994</v>
      </c>
      <c r="K139">
        <f>VLOOKUP($N139,'Body vstup'!$A$5:$E$1496,3,FALSE)</f>
        <v>-1210054.007</v>
      </c>
      <c r="L139">
        <f>VLOOKUP($N139,'Body vstup'!$A$5:$E$1496,4,FALSE)</f>
        <v>171.44399999999999</v>
      </c>
      <c r="M139" t="str">
        <f>VLOOKUP($N139,'Body vstup'!$A$5:$E$1496,5,FALSE)</f>
        <v>PROP</v>
      </c>
      <c r="N139">
        <v>1629</v>
      </c>
    </row>
    <row r="140" spans="1:14" x14ac:dyDescent="0.25">
      <c r="A140" s="2">
        <f t="shared" si="7"/>
        <v>1134</v>
      </c>
      <c r="B140">
        <f>VLOOKUP($F140,'Body vstup'!$A$5:$E$1496,2,FALSE)</f>
        <v>-585561.63500000001</v>
      </c>
      <c r="C140">
        <f>VLOOKUP($F140,'Body vstup'!$A$5:$E$1496,3,FALSE)</f>
        <v>-1212297.183</v>
      </c>
      <c r="D140">
        <f>VLOOKUP($F140,'Body vstup'!$A$5:$E$1496,4,FALSE)</f>
        <v>169.178</v>
      </c>
      <c r="E140" t="str">
        <f>VLOOKUP($F140,'Body vstup'!$A$5:$E$1496,5,FALSE)</f>
        <v>OK</v>
      </c>
      <c r="F140">
        <v>156</v>
      </c>
      <c r="H140" s="4"/>
      <c r="I140" s="2">
        <f t="shared" si="6"/>
        <v>3209</v>
      </c>
      <c r="J140">
        <f>VLOOKUP($N140,'Body vstup'!$A$5:$E$1496,2,FALSE)</f>
        <v>-587153.29</v>
      </c>
      <c r="K140">
        <f>VLOOKUP($N140,'Body vstup'!$A$5:$E$1496,3,FALSE)</f>
        <v>-1210057.9369999999</v>
      </c>
      <c r="L140">
        <f>VLOOKUP($N140,'Body vstup'!$A$5:$E$1496,4,FALSE)</f>
        <v>171.536</v>
      </c>
      <c r="M140" t="str">
        <f>VLOOKUP($N140,'Body vstup'!$A$5:$E$1496,5,FALSE)</f>
        <v>PROP</v>
      </c>
      <c r="N140">
        <v>1630</v>
      </c>
    </row>
    <row r="141" spans="1:14" x14ac:dyDescent="0.25">
      <c r="A141" s="2">
        <f t="shared" si="7"/>
        <v>1135</v>
      </c>
      <c r="B141">
        <f>VLOOKUP($F141,'Body vstup'!$A$5:$E$1496,2,FALSE)</f>
        <v>-585563.65500000003</v>
      </c>
      <c r="C141">
        <f>VLOOKUP($F141,'Body vstup'!$A$5:$E$1496,3,FALSE)</f>
        <v>-1212289.405</v>
      </c>
      <c r="D141">
        <f>VLOOKUP($F141,'Body vstup'!$A$5:$E$1496,4,FALSE)</f>
        <v>169.209</v>
      </c>
      <c r="E141" t="str">
        <f>VLOOKUP($F141,'Body vstup'!$A$5:$E$1496,5,FALSE)</f>
        <v>OK</v>
      </c>
      <c r="F141">
        <v>157</v>
      </c>
      <c r="H141" s="4"/>
      <c r="I141" s="2">
        <f t="shared" si="6"/>
        <v>3210</v>
      </c>
      <c r="J141">
        <f>VLOOKUP($N141,'Body vstup'!$A$5:$E$1496,2,FALSE)</f>
        <v>-587150.88199999998</v>
      </c>
      <c r="K141">
        <f>VLOOKUP($N141,'Body vstup'!$A$5:$E$1496,3,FALSE)</f>
        <v>-1210053.186</v>
      </c>
      <c r="L141">
        <f>VLOOKUP($N141,'Body vstup'!$A$5:$E$1496,4,FALSE)</f>
        <v>171.43</v>
      </c>
      <c r="M141" t="str">
        <f>VLOOKUP($N141,'Body vstup'!$A$5:$E$1496,5,FALSE)</f>
        <v>PROP</v>
      </c>
      <c r="N141">
        <v>1631</v>
      </c>
    </row>
    <row r="142" spans="1:14" x14ac:dyDescent="0.25">
      <c r="A142" s="2">
        <f t="shared" si="7"/>
        <v>1136</v>
      </c>
      <c r="B142">
        <f>VLOOKUP($F142,'Body vstup'!$A$5:$E$1496,2,FALSE)</f>
        <v>-585565.43599999999</v>
      </c>
      <c r="C142">
        <f>VLOOKUP($F142,'Body vstup'!$A$5:$E$1496,3,FALSE)</f>
        <v>-1212281.9820000001</v>
      </c>
      <c r="D142">
        <f>VLOOKUP($F142,'Body vstup'!$A$5:$E$1496,4,FALSE)</f>
        <v>169.238</v>
      </c>
      <c r="E142" t="str">
        <f>VLOOKUP($F142,'Body vstup'!$A$5:$E$1496,5,FALSE)</f>
        <v>OK</v>
      </c>
      <c r="F142">
        <v>158</v>
      </c>
      <c r="H142" s="4"/>
      <c r="I142" s="2">
        <f t="shared" si="6"/>
        <v>3211</v>
      </c>
      <c r="J142">
        <f>VLOOKUP($N142,'Body vstup'!$A$5:$E$1496,2,FALSE)</f>
        <v>-588378.96299999999</v>
      </c>
      <c r="K142">
        <f>VLOOKUP($N142,'Body vstup'!$A$5:$E$1496,3,FALSE)</f>
        <v>-1208695.554</v>
      </c>
      <c r="L142">
        <f>VLOOKUP($N142,'Body vstup'!$A$5:$E$1496,4,FALSE)</f>
        <v>179.05500000000001</v>
      </c>
      <c r="M142" t="str">
        <f>VLOOKUP($N142,'Body vstup'!$A$5:$E$1496,5,FALSE)</f>
        <v>PROP</v>
      </c>
      <c r="N142">
        <v>1657</v>
      </c>
    </row>
    <row r="143" spans="1:14" x14ac:dyDescent="0.25">
      <c r="A143" s="2">
        <f t="shared" si="7"/>
        <v>1137</v>
      </c>
      <c r="B143">
        <f>VLOOKUP($F143,'Body vstup'!$A$5:$E$1496,2,FALSE)</f>
        <v>-585567.22100000002</v>
      </c>
      <c r="C143">
        <f>VLOOKUP($F143,'Body vstup'!$A$5:$E$1496,3,FALSE)</f>
        <v>-1212273.6839999999</v>
      </c>
      <c r="D143">
        <f>VLOOKUP($F143,'Body vstup'!$A$5:$E$1496,4,FALSE)</f>
        <v>169.26</v>
      </c>
      <c r="E143" t="str">
        <f>VLOOKUP($F143,'Body vstup'!$A$5:$E$1496,5,FALSE)</f>
        <v>OK</v>
      </c>
      <c r="F143">
        <v>159</v>
      </c>
      <c r="H143" s="4"/>
      <c r="I143" s="2">
        <f t="shared" si="6"/>
        <v>3212</v>
      </c>
      <c r="J143">
        <f>VLOOKUP($N143,'Body vstup'!$A$5:$E$1496,2,FALSE)</f>
        <v>-588370.99100000004</v>
      </c>
      <c r="K143">
        <f>VLOOKUP($N143,'Body vstup'!$A$5:$E$1496,3,FALSE)</f>
        <v>-1208694.4639999999</v>
      </c>
      <c r="L143">
        <f>VLOOKUP($N143,'Body vstup'!$A$5:$E$1496,4,FALSE)</f>
        <v>178.91300000000001</v>
      </c>
      <c r="M143" t="str">
        <f>VLOOKUP($N143,'Body vstup'!$A$5:$E$1496,5,FALSE)</f>
        <v>PROP</v>
      </c>
      <c r="N143">
        <v>1658</v>
      </c>
    </row>
    <row r="144" spans="1:14" x14ac:dyDescent="0.25">
      <c r="A144" s="2">
        <f t="shared" si="7"/>
        <v>1138</v>
      </c>
      <c r="B144">
        <f>VLOOKUP($F144,'Body vstup'!$A$5:$E$1496,2,FALSE)</f>
        <v>-585569.01599999995</v>
      </c>
      <c r="C144">
        <f>VLOOKUP($F144,'Body vstup'!$A$5:$E$1496,3,FALSE)</f>
        <v>-1212264.4140000001</v>
      </c>
      <c r="D144">
        <f>VLOOKUP($F144,'Body vstup'!$A$5:$E$1496,4,FALSE)</f>
        <v>169.29</v>
      </c>
      <c r="E144" t="str">
        <f>VLOOKUP($F144,'Body vstup'!$A$5:$E$1496,5,FALSE)</f>
        <v>OK</v>
      </c>
      <c r="F144">
        <v>161</v>
      </c>
      <c r="H144" s="4"/>
      <c r="I144" s="2">
        <f t="shared" si="6"/>
        <v>3213</v>
      </c>
      <c r="J144">
        <f>VLOOKUP($N144,'Body vstup'!$A$5:$E$1496,2,FALSE)</f>
        <v>-588371.33299999998</v>
      </c>
      <c r="K144">
        <f>VLOOKUP($N144,'Body vstup'!$A$5:$E$1496,3,FALSE)</f>
        <v>-1208694.483</v>
      </c>
      <c r="L144">
        <f>VLOOKUP($N144,'Body vstup'!$A$5:$E$1496,4,FALSE)</f>
        <v>179.17599999999999</v>
      </c>
      <c r="M144" t="str">
        <f>VLOOKUP($N144,'Body vstup'!$A$5:$E$1496,5,FALSE)</f>
        <v>PROP</v>
      </c>
      <c r="N144">
        <v>1659</v>
      </c>
    </row>
    <row r="145" spans="1:14" x14ac:dyDescent="0.25">
      <c r="A145" s="2">
        <f t="shared" si="7"/>
        <v>1139</v>
      </c>
      <c r="B145">
        <f>VLOOKUP($F145,'Body vstup'!$A$5:$E$1496,2,FALSE)</f>
        <v>-585570.45700000005</v>
      </c>
      <c r="C145">
        <f>VLOOKUP($F145,'Body vstup'!$A$5:$E$1496,3,FALSE)</f>
        <v>-1212256.0449999999</v>
      </c>
      <c r="D145">
        <f>VLOOKUP($F145,'Body vstup'!$A$5:$E$1496,4,FALSE)</f>
        <v>169.298</v>
      </c>
      <c r="E145" t="str">
        <f>VLOOKUP($F145,'Body vstup'!$A$5:$E$1496,5,FALSE)</f>
        <v>OK</v>
      </c>
      <c r="F145">
        <v>162</v>
      </c>
      <c r="H145" s="4"/>
      <c r="I145" s="2">
        <f t="shared" si="6"/>
        <v>3214</v>
      </c>
      <c r="J145">
        <f>VLOOKUP($N145,'Body vstup'!$A$5:$E$1496,2,FALSE)</f>
        <v>-588377.69499999995</v>
      </c>
      <c r="K145">
        <f>VLOOKUP($N145,'Body vstup'!$A$5:$E$1496,3,FALSE)</f>
        <v>-1208695.2819999999</v>
      </c>
      <c r="L145">
        <f>VLOOKUP($N145,'Body vstup'!$A$5:$E$1496,4,FALSE)</f>
        <v>179.04</v>
      </c>
      <c r="M145" t="str">
        <f>VLOOKUP($N145,'Body vstup'!$A$5:$E$1496,5,FALSE)</f>
        <v>PROP</v>
      </c>
      <c r="N145">
        <v>1660</v>
      </c>
    </row>
    <row r="146" spans="1:14" x14ac:dyDescent="0.25">
      <c r="A146" s="2">
        <f t="shared" si="7"/>
        <v>1140</v>
      </c>
      <c r="B146">
        <f>VLOOKUP($F146,'Body vstup'!$A$5:$E$1496,2,FALSE)</f>
        <v>-585571.71100000001</v>
      </c>
      <c r="C146">
        <f>VLOOKUP($F146,'Body vstup'!$A$5:$E$1496,3,FALSE)</f>
        <v>-1212247.5619999999</v>
      </c>
      <c r="D146">
        <f>VLOOKUP($F146,'Body vstup'!$A$5:$E$1496,4,FALSE)</f>
        <v>169.351</v>
      </c>
      <c r="E146" t="str">
        <f>VLOOKUP($F146,'Body vstup'!$A$5:$E$1496,5,FALSE)</f>
        <v>OK</v>
      </c>
      <c r="F146">
        <v>163</v>
      </c>
      <c r="H146" s="4"/>
      <c r="I146" s="2">
        <f t="shared" si="6"/>
        <v>3215</v>
      </c>
      <c r="J146">
        <f>VLOOKUP($N146,'Body vstup'!$A$5:$E$1496,2,FALSE)</f>
        <v>-588371.67599999998</v>
      </c>
      <c r="K146">
        <f>VLOOKUP($N146,'Body vstup'!$A$5:$E$1496,3,FALSE)</f>
        <v>-1208694.4890000001</v>
      </c>
      <c r="L146">
        <f>VLOOKUP($N146,'Body vstup'!$A$5:$E$1496,4,FALSE)</f>
        <v>178.935</v>
      </c>
      <c r="M146" t="str">
        <f>VLOOKUP($N146,'Body vstup'!$A$5:$E$1496,5,FALSE)</f>
        <v>PROP</v>
      </c>
      <c r="N146">
        <v>1661</v>
      </c>
    </row>
    <row r="147" spans="1:14" x14ac:dyDescent="0.25">
      <c r="A147" s="2">
        <f t="shared" si="7"/>
        <v>1141</v>
      </c>
      <c r="B147">
        <f>VLOOKUP($F147,'Body vstup'!$A$5:$E$1496,2,FALSE)</f>
        <v>-585572.78200000001</v>
      </c>
      <c r="C147">
        <f>VLOOKUP($F147,'Body vstup'!$A$5:$E$1496,3,FALSE)</f>
        <v>-1212239.4369999999</v>
      </c>
      <c r="D147">
        <f>VLOOKUP($F147,'Body vstup'!$A$5:$E$1496,4,FALSE)</f>
        <v>169.393</v>
      </c>
      <c r="E147" t="str">
        <f>VLOOKUP($F147,'Body vstup'!$A$5:$E$1496,5,FALSE)</f>
        <v>OK</v>
      </c>
      <c r="F147">
        <v>164</v>
      </c>
      <c r="H147" s="4"/>
      <c r="I147" s="2">
        <f t="shared" si="6"/>
        <v>3216</v>
      </c>
      <c r="J147">
        <f>VLOOKUP($N147,'Body vstup'!$A$5:$E$1496,2,FALSE)</f>
        <v>-588379.91700000002</v>
      </c>
      <c r="K147">
        <f>VLOOKUP($N147,'Body vstup'!$A$5:$E$1496,3,FALSE)</f>
        <v>-1208692.0020000001</v>
      </c>
      <c r="L147">
        <f>VLOOKUP($N147,'Body vstup'!$A$5:$E$1496,4,FALSE)</f>
        <v>178.96100000000001</v>
      </c>
      <c r="M147" t="str">
        <f>VLOOKUP($N147,'Body vstup'!$A$5:$E$1496,5,FALSE)</f>
        <v>PROP</v>
      </c>
      <c r="N147">
        <v>1662</v>
      </c>
    </row>
    <row r="148" spans="1:14" x14ac:dyDescent="0.25">
      <c r="A148" s="2">
        <f t="shared" si="7"/>
        <v>1142</v>
      </c>
      <c r="B148">
        <f>VLOOKUP($F148,'Body vstup'!$A$5:$E$1496,2,FALSE)</f>
        <v>-585573.73400000005</v>
      </c>
      <c r="C148">
        <f>VLOOKUP($F148,'Body vstup'!$A$5:$E$1496,3,FALSE)</f>
        <v>-1212231.665</v>
      </c>
      <c r="D148">
        <f>VLOOKUP($F148,'Body vstup'!$A$5:$E$1496,4,FALSE)</f>
        <v>169.42400000000001</v>
      </c>
      <c r="E148" t="str">
        <f>VLOOKUP($F148,'Body vstup'!$A$5:$E$1496,5,FALSE)</f>
        <v>OK</v>
      </c>
      <c r="F148">
        <v>165</v>
      </c>
      <c r="H148" s="4"/>
      <c r="I148" s="2">
        <f t="shared" si="6"/>
        <v>3217</v>
      </c>
      <c r="J148">
        <f>VLOOKUP($N148,'Body vstup'!$A$5:$E$1496,2,FALSE)</f>
        <v>-588377.74100000004</v>
      </c>
      <c r="K148">
        <f>VLOOKUP($N148,'Body vstup'!$A$5:$E$1496,3,FALSE)</f>
        <v>-1208691.628</v>
      </c>
      <c r="L148">
        <f>VLOOKUP($N148,'Body vstup'!$A$5:$E$1496,4,FALSE)</f>
        <v>178.983</v>
      </c>
      <c r="M148" t="str">
        <f>VLOOKUP($N148,'Body vstup'!$A$5:$E$1496,5,FALSE)</f>
        <v>PROP</v>
      </c>
      <c r="N148">
        <v>1663</v>
      </c>
    </row>
    <row r="149" spans="1:14" x14ac:dyDescent="0.25">
      <c r="A149" s="2">
        <f t="shared" si="7"/>
        <v>1143</v>
      </c>
      <c r="B149">
        <f>VLOOKUP($F149,'Body vstup'!$A$5:$E$1496,2,FALSE)</f>
        <v>-585574.64899999998</v>
      </c>
      <c r="C149">
        <f>VLOOKUP($F149,'Body vstup'!$A$5:$E$1496,3,FALSE)</f>
        <v>-1212223.7549999999</v>
      </c>
      <c r="D149">
        <f>VLOOKUP($F149,'Body vstup'!$A$5:$E$1496,4,FALSE)</f>
        <v>169.45599999999999</v>
      </c>
      <c r="E149" t="str">
        <f>VLOOKUP($F149,'Body vstup'!$A$5:$E$1496,5,FALSE)</f>
        <v>OK</v>
      </c>
      <c r="F149">
        <v>166</v>
      </c>
      <c r="H149" s="4"/>
      <c r="I149" s="2">
        <f t="shared" si="6"/>
        <v>3218</v>
      </c>
      <c r="J149">
        <f>VLOOKUP($N149,'Body vstup'!$A$5:$E$1496,2,FALSE)</f>
        <v>-588372.505</v>
      </c>
      <c r="K149">
        <f>VLOOKUP($N149,'Body vstup'!$A$5:$E$1496,3,FALSE)</f>
        <v>-1208688.7679999999</v>
      </c>
      <c r="L149">
        <f>VLOOKUP($N149,'Body vstup'!$A$5:$E$1496,4,FALSE)</f>
        <v>178.90700000000001</v>
      </c>
      <c r="M149" t="str">
        <f>VLOOKUP($N149,'Body vstup'!$A$5:$E$1496,5,FALSE)</f>
        <v>PROP</v>
      </c>
      <c r="N149">
        <v>1664</v>
      </c>
    </row>
    <row r="150" spans="1:14" x14ac:dyDescent="0.25">
      <c r="A150" s="2">
        <f t="shared" si="7"/>
        <v>1144</v>
      </c>
      <c r="B150">
        <f>VLOOKUP($F150,'Body vstup'!$A$5:$E$1496,2,FALSE)</f>
        <v>-585575.56999999995</v>
      </c>
      <c r="C150">
        <f>VLOOKUP($F150,'Body vstup'!$A$5:$E$1496,3,FALSE)</f>
        <v>-1212215.483</v>
      </c>
      <c r="D150">
        <f>VLOOKUP($F150,'Body vstup'!$A$5:$E$1496,4,FALSE)</f>
        <v>169.48599999999999</v>
      </c>
      <c r="E150" t="str">
        <f>VLOOKUP($F150,'Body vstup'!$A$5:$E$1496,5,FALSE)</f>
        <v>OK</v>
      </c>
      <c r="F150">
        <v>167</v>
      </c>
      <c r="H150" s="4"/>
      <c r="I150" s="2">
        <f t="shared" si="6"/>
        <v>3219</v>
      </c>
      <c r="J150">
        <f>VLOOKUP($N150,'Body vstup'!$A$5:$E$1496,2,FALSE)</f>
        <v>-588372.18900000001</v>
      </c>
      <c r="K150">
        <f>VLOOKUP($N150,'Body vstup'!$A$5:$E$1496,3,FALSE)</f>
        <v>-1208688.7039999999</v>
      </c>
      <c r="L150">
        <f>VLOOKUP($N150,'Body vstup'!$A$5:$E$1496,4,FALSE)</f>
        <v>179.10900000000001</v>
      </c>
      <c r="M150" t="str">
        <f>VLOOKUP($N150,'Body vstup'!$A$5:$E$1496,5,FALSE)</f>
        <v>PROP</v>
      </c>
      <c r="N150">
        <v>1665</v>
      </c>
    </row>
    <row r="151" spans="1:14" x14ac:dyDescent="0.25">
      <c r="A151" s="2">
        <f t="shared" si="7"/>
        <v>1145</v>
      </c>
      <c r="B151">
        <f>VLOOKUP($F151,'Body vstup'!$A$5:$E$1496,2,FALSE)</f>
        <v>-585576.36300000001</v>
      </c>
      <c r="C151">
        <f>VLOOKUP($F151,'Body vstup'!$A$5:$E$1496,3,FALSE)</f>
        <v>-1212208.07</v>
      </c>
      <c r="D151">
        <f>VLOOKUP($F151,'Body vstup'!$A$5:$E$1496,4,FALSE)</f>
        <v>169.50700000000001</v>
      </c>
      <c r="E151" t="str">
        <f>VLOOKUP($F151,'Body vstup'!$A$5:$E$1496,5,FALSE)</f>
        <v>OK</v>
      </c>
      <c r="F151">
        <v>168</v>
      </c>
      <c r="H151" s="4"/>
      <c r="I151" s="2">
        <f t="shared" si="6"/>
        <v>3220</v>
      </c>
      <c r="J151">
        <f>VLOOKUP($N151,'Body vstup'!$A$5:$E$1496,2,FALSE)</f>
        <v>-588371.9</v>
      </c>
      <c r="K151">
        <f>VLOOKUP($N151,'Body vstup'!$A$5:$E$1496,3,FALSE)</f>
        <v>-1208688.6340000001</v>
      </c>
      <c r="L151">
        <f>VLOOKUP($N151,'Body vstup'!$A$5:$E$1496,4,FALSE)</f>
        <v>178.95400000000001</v>
      </c>
      <c r="M151" t="str">
        <f>VLOOKUP($N151,'Body vstup'!$A$5:$E$1496,5,FALSE)</f>
        <v>PROP</v>
      </c>
      <c r="N151">
        <v>1666</v>
      </c>
    </row>
    <row r="152" spans="1:14" x14ac:dyDescent="0.25">
      <c r="A152" s="2">
        <f t="shared" si="7"/>
        <v>1146</v>
      </c>
      <c r="B152">
        <f>VLOOKUP($F152,'Body vstup'!$A$5:$E$1496,2,FALSE)</f>
        <v>-585577.23800000001</v>
      </c>
      <c r="C152">
        <f>VLOOKUP($F152,'Body vstup'!$A$5:$E$1496,3,FALSE)</f>
        <v>-1212200.149</v>
      </c>
      <c r="D152">
        <f>VLOOKUP($F152,'Body vstup'!$A$5:$E$1496,4,FALSE)</f>
        <v>169.554</v>
      </c>
      <c r="E152" t="str">
        <f>VLOOKUP($F152,'Body vstup'!$A$5:$E$1496,5,FALSE)</f>
        <v>OK</v>
      </c>
      <c r="F152">
        <v>169</v>
      </c>
      <c r="H152" s="4"/>
      <c r="I152" s="2">
        <f t="shared" si="6"/>
        <v>3221</v>
      </c>
      <c r="J152">
        <f>VLOOKUP($N152,'Body vstup'!$A$5:$E$1496,2,FALSE)</f>
        <v>-585289.93999999994</v>
      </c>
      <c r="K152">
        <f>VLOOKUP($N152,'Body vstup'!$A$5:$E$1496,3,FALSE)</f>
        <v>-1212870.0519999999</v>
      </c>
      <c r="L152">
        <f>VLOOKUP($N152,'Body vstup'!$A$5:$E$1496,4,FALSE)</f>
        <v>165.3</v>
      </c>
      <c r="M152" t="str">
        <f>VLOOKUP($N152,'Body vstup'!$A$5:$E$1496,5,FALSE)</f>
        <v>PROPZ</v>
      </c>
      <c r="N152">
        <v>1509</v>
      </c>
    </row>
    <row r="153" spans="1:14" x14ac:dyDescent="0.25">
      <c r="A153" s="2">
        <f t="shared" si="7"/>
        <v>1147</v>
      </c>
      <c r="B153">
        <f>VLOOKUP($F153,'Body vstup'!$A$5:$E$1496,2,FALSE)</f>
        <v>-585578.38399999996</v>
      </c>
      <c r="C153">
        <f>VLOOKUP($F153,'Body vstup'!$A$5:$E$1496,3,FALSE)</f>
        <v>-1212189.442</v>
      </c>
      <c r="D153">
        <f>VLOOKUP($F153,'Body vstup'!$A$5:$E$1496,4,FALSE)</f>
        <v>169.59299999999999</v>
      </c>
      <c r="E153" t="str">
        <f>VLOOKUP($F153,'Body vstup'!$A$5:$E$1496,5,FALSE)</f>
        <v>OK</v>
      </c>
      <c r="F153">
        <v>171</v>
      </c>
      <c r="H153" s="4"/>
      <c r="I153" s="2">
        <f t="shared" si="6"/>
        <v>3222</v>
      </c>
      <c r="J153">
        <f>VLOOKUP($N153,'Body vstup'!$A$5:$E$1496,2,FALSE)</f>
        <v>-585285.06400000001</v>
      </c>
      <c r="K153">
        <f>VLOOKUP($N153,'Body vstup'!$A$5:$E$1496,3,FALSE)</f>
        <v>-1212867.4620000001</v>
      </c>
      <c r="L153">
        <f>VLOOKUP($N153,'Body vstup'!$A$5:$E$1496,4,FALSE)</f>
        <v>165.297</v>
      </c>
      <c r="M153" t="str">
        <f>VLOOKUP($N153,'Body vstup'!$A$5:$E$1496,5,FALSE)</f>
        <v>PROPZ</v>
      </c>
      <c r="N153">
        <v>1510</v>
      </c>
    </row>
    <row r="154" spans="1:14" x14ac:dyDescent="0.25">
      <c r="A154" s="2">
        <f t="shared" si="7"/>
        <v>1148</v>
      </c>
      <c r="B154">
        <f>VLOOKUP($F154,'Body vstup'!$A$5:$E$1496,2,FALSE)</f>
        <v>-585579.12399999995</v>
      </c>
      <c r="C154">
        <f>VLOOKUP($F154,'Body vstup'!$A$5:$E$1496,3,FALSE)</f>
        <v>-1212182.575</v>
      </c>
      <c r="D154">
        <f>VLOOKUP($F154,'Body vstup'!$A$5:$E$1496,4,FALSE)</f>
        <v>169.636</v>
      </c>
      <c r="E154" t="str">
        <f>VLOOKUP($F154,'Body vstup'!$A$5:$E$1496,5,FALSE)</f>
        <v>OK</v>
      </c>
      <c r="F154">
        <v>172</v>
      </c>
      <c r="H154" s="4"/>
      <c r="I154" s="2">
        <f t="shared" si="6"/>
        <v>3223</v>
      </c>
      <c r="J154">
        <f>VLOOKUP($N154,'Body vstup'!$A$5:$E$1496,2,FALSE)</f>
        <v>-585291.77899999998</v>
      </c>
      <c r="K154">
        <f>VLOOKUP($N154,'Body vstup'!$A$5:$E$1496,3,FALSE)</f>
        <v>-1212866.3400000001</v>
      </c>
      <c r="L154">
        <f>VLOOKUP($N154,'Body vstup'!$A$5:$E$1496,4,FALSE)</f>
        <v>165.298</v>
      </c>
      <c r="M154" t="str">
        <f>VLOOKUP($N154,'Body vstup'!$A$5:$E$1496,5,FALSE)</f>
        <v>PROPZ</v>
      </c>
      <c r="N154">
        <v>1511</v>
      </c>
    </row>
    <row r="155" spans="1:14" x14ac:dyDescent="0.25">
      <c r="A155" s="2">
        <f t="shared" si="7"/>
        <v>1149</v>
      </c>
      <c r="B155">
        <f>VLOOKUP($F155,'Body vstup'!$A$5:$E$1496,2,FALSE)</f>
        <v>-585579.946</v>
      </c>
      <c r="C155">
        <f>VLOOKUP($F155,'Body vstup'!$A$5:$E$1496,3,FALSE)</f>
        <v>-1212174.9450000001</v>
      </c>
      <c r="D155">
        <f>VLOOKUP($F155,'Body vstup'!$A$5:$E$1496,4,FALSE)</f>
        <v>169.69499999999999</v>
      </c>
      <c r="E155" t="str">
        <f>VLOOKUP($F155,'Body vstup'!$A$5:$E$1496,5,FALSE)</f>
        <v>OK</v>
      </c>
      <c r="F155">
        <v>173</v>
      </c>
      <c r="H155" s="4"/>
      <c r="I155" s="2">
        <f t="shared" si="6"/>
        <v>3224</v>
      </c>
      <c r="J155">
        <f>VLOOKUP($N155,'Body vstup'!$A$5:$E$1496,2,FALSE)</f>
        <v>-585286.79799999995</v>
      </c>
      <c r="K155">
        <f>VLOOKUP($N155,'Body vstup'!$A$5:$E$1496,3,FALSE)</f>
        <v>-1212863.852</v>
      </c>
      <c r="L155">
        <f>VLOOKUP($N155,'Body vstup'!$A$5:$E$1496,4,FALSE)</f>
        <v>165.30600000000001</v>
      </c>
      <c r="M155" t="str">
        <f>VLOOKUP($N155,'Body vstup'!$A$5:$E$1496,5,FALSE)</f>
        <v>PROPZ</v>
      </c>
      <c r="N155">
        <v>1512</v>
      </c>
    </row>
    <row r="156" spans="1:14" x14ac:dyDescent="0.25">
      <c r="A156" s="2">
        <f t="shared" si="7"/>
        <v>1150</v>
      </c>
      <c r="B156">
        <f>VLOOKUP($F156,'Body vstup'!$A$5:$E$1496,2,FALSE)</f>
        <v>-585580.59499999997</v>
      </c>
      <c r="C156">
        <f>VLOOKUP($F156,'Body vstup'!$A$5:$E$1496,3,FALSE)</f>
        <v>-1212168.865</v>
      </c>
      <c r="D156">
        <f>VLOOKUP($F156,'Body vstup'!$A$5:$E$1496,4,FALSE)</f>
        <v>169.739</v>
      </c>
      <c r="E156" t="str">
        <f>VLOOKUP($F156,'Body vstup'!$A$5:$E$1496,5,FALSE)</f>
        <v>OK</v>
      </c>
      <c r="F156">
        <v>174</v>
      </c>
      <c r="H156" s="4"/>
      <c r="I156" s="2">
        <f t="shared" si="6"/>
        <v>3225</v>
      </c>
      <c r="J156">
        <f>VLOOKUP($N156,'Body vstup'!$A$5:$E$1496,2,FALSE)</f>
        <v>-585553.35199999996</v>
      </c>
      <c r="K156">
        <f>VLOOKUP($N156,'Body vstup'!$A$5:$E$1496,3,FALSE)</f>
        <v>-1212318.4580000001</v>
      </c>
      <c r="L156">
        <f>VLOOKUP($N156,'Body vstup'!$A$5:$E$1496,4,FALSE)</f>
        <v>169.00299999999999</v>
      </c>
      <c r="M156" t="str">
        <f>VLOOKUP($N156,'Body vstup'!$A$5:$E$1496,5,FALSE)</f>
        <v>PROPZ</v>
      </c>
      <c r="N156">
        <v>1523</v>
      </c>
    </row>
    <row r="157" spans="1:14" x14ac:dyDescent="0.25">
      <c r="A157" s="2">
        <f t="shared" si="7"/>
        <v>1151</v>
      </c>
      <c r="B157">
        <f>VLOOKUP($F157,'Body vstup'!$A$5:$E$1496,2,FALSE)</f>
        <v>-585581.30799999996</v>
      </c>
      <c r="C157">
        <f>VLOOKUP($F157,'Body vstup'!$A$5:$E$1496,3,FALSE)</f>
        <v>-1212162.17</v>
      </c>
      <c r="D157">
        <f>VLOOKUP($F157,'Body vstup'!$A$5:$E$1496,4,FALSE)</f>
        <v>169.785</v>
      </c>
      <c r="E157" t="str">
        <f>VLOOKUP($F157,'Body vstup'!$A$5:$E$1496,5,FALSE)</f>
        <v>OK</v>
      </c>
      <c r="F157">
        <v>177</v>
      </c>
      <c r="H157" s="4"/>
      <c r="I157" s="2">
        <f t="shared" si="6"/>
        <v>3226</v>
      </c>
      <c r="J157">
        <f>VLOOKUP($N157,'Body vstup'!$A$5:$E$1496,2,FALSE)</f>
        <v>-585556.45700000005</v>
      </c>
      <c r="K157">
        <f>VLOOKUP($N157,'Body vstup'!$A$5:$E$1496,3,FALSE)</f>
        <v>-1212319.4839999999</v>
      </c>
      <c r="L157">
        <f>VLOOKUP($N157,'Body vstup'!$A$5:$E$1496,4,FALSE)</f>
        <v>169.01599999999999</v>
      </c>
      <c r="M157" t="str">
        <f>VLOOKUP($N157,'Body vstup'!$A$5:$E$1496,5,FALSE)</f>
        <v>PROPZ</v>
      </c>
      <c r="N157">
        <v>1524</v>
      </c>
    </row>
    <row r="158" spans="1:14" x14ac:dyDescent="0.25">
      <c r="A158" s="2">
        <f t="shared" si="7"/>
        <v>1152</v>
      </c>
      <c r="B158">
        <f>VLOOKUP($F158,'Body vstup'!$A$5:$E$1496,2,FALSE)</f>
        <v>-585582.11699999997</v>
      </c>
      <c r="C158">
        <f>VLOOKUP($F158,'Body vstup'!$A$5:$E$1496,3,FALSE)</f>
        <v>-1212154.3940000001</v>
      </c>
      <c r="D158">
        <f>VLOOKUP($F158,'Body vstup'!$A$5:$E$1496,4,FALSE)</f>
        <v>169.852</v>
      </c>
      <c r="E158" t="str">
        <f>VLOOKUP($F158,'Body vstup'!$A$5:$E$1496,5,FALSE)</f>
        <v>OK</v>
      </c>
      <c r="F158">
        <v>178</v>
      </c>
      <c r="H158" s="4"/>
      <c r="I158" s="2">
        <f t="shared" si="6"/>
        <v>3227</v>
      </c>
      <c r="J158">
        <f>VLOOKUP($N158,'Body vstup'!$A$5:$E$1496,2,FALSE)</f>
        <v>-585558.84199999995</v>
      </c>
      <c r="K158">
        <f>VLOOKUP($N158,'Body vstup'!$A$5:$E$1496,3,FALSE)</f>
        <v>-1212320.243</v>
      </c>
      <c r="L158">
        <f>VLOOKUP($N158,'Body vstup'!$A$5:$E$1496,4,FALSE)</f>
        <v>169.035</v>
      </c>
      <c r="M158" t="str">
        <f>VLOOKUP($N158,'Body vstup'!$A$5:$E$1496,5,FALSE)</f>
        <v>PROPZ</v>
      </c>
      <c r="N158">
        <v>1525</v>
      </c>
    </row>
    <row r="159" spans="1:14" x14ac:dyDescent="0.25">
      <c r="A159" s="2">
        <f t="shared" si="7"/>
        <v>1153</v>
      </c>
      <c r="B159">
        <f>VLOOKUP($F159,'Body vstup'!$A$5:$E$1496,2,FALSE)</f>
        <v>-585582.91299999994</v>
      </c>
      <c r="C159">
        <f>VLOOKUP($F159,'Body vstup'!$A$5:$E$1496,3,FALSE)</f>
        <v>-1212146.504</v>
      </c>
      <c r="D159">
        <f>VLOOKUP($F159,'Body vstup'!$A$5:$E$1496,4,FALSE)</f>
        <v>169.91800000000001</v>
      </c>
      <c r="E159" t="str">
        <f>VLOOKUP($F159,'Body vstup'!$A$5:$E$1496,5,FALSE)</f>
        <v>OK</v>
      </c>
      <c r="F159">
        <v>179</v>
      </c>
      <c r="H159" s="4"/>
      <c r="I159" s="2">
        <f t="shared" si="6"/>
        <v>3228</v>
      </c>
      <c r="J159">
        <f>VLOOKUP($N159,'Body vstup'!$A$5:$E$1496,2,FALSE)</f>
        <v>-585560.826</v>
      </c>
      <c r="K159">
        <f>VLOOKUP($N159,'Body vstup'!$A$5:$E$1496,3,FALSE)</f>
        <v>-1212314.095</v>
      </c>
      <c r="L159">
        <f>VLOOKUP($N159,'Body vstup'!$A$5:$E$1496,4,FALSE)</f>
        <v>169.05799999999999</v>
      </c>
      <c r="M159" t="str">
        <f>VLOOKUP($N159,'Body vstup'!$A$5:$E$1496,5,FALSE)</f>
        <v>PROPZ</v>
      </c>
      <c r="N159">
        <v>1526</v>
      </c>
    </row>
    <row r="160" spans="1:14" x14ac:dyDescent="0.25">
      <c r="A160" s="2">
        <f t="shared" si="7"/>
        <v>1154</v>
      </c>
      <c r="B160">
        <f>VLOOKUP($F160,'Body vstup'!$A$5:$E$1496,2,FALSE)</f>
        <v>-585583.63500000001</v>
      </c>
      <c r="C160">
        <f>VLOOKUP($F160,'Body vstup'!$A$5:$E$1496,3,FALSE)</f>
        <v>-1212138.824</v>
      </c>
      <c r="D160">
        <f>VLOOKUP($F160,'Body vstup'!$A$5:$E$1496,4,FALSE)</f>
        <v>169.958</v>
      </c>
      <c r="E160" t="str">
        <f>VLOOKUP($F160,'Body vstup'!$A$5:$E$1496,5,FALSE)</f>
        <v>OK</v>
      </c>
      <c r="F160">
        <v>180</v>
      </c>
      <c r="H160" s="4"/>
      <c r="I160" s="2">
        <f t="shared" si="6"/>
        <v>3229</v>
      </c>
      <c r="J160">
        <f>VLOOKUP($N160,'Body vstup'!$A$5:$E$1496,2,FALSE)</f>
        <v>-585558.63800000004</v>
      </c>
      <c r="K160">
        <f>VLOOKUP($N160,'Body vstup'!$A$5:$E$1496,3,FALSE)</f>
        <v>-1212313.348</v>
      </c>
      <c r="L160">
        <f>VLOOKUP($N160,'Body vstup'!$A$5:$E$1496,4,FALSE)</f>
        <v>169.053</v>
      </c>
      <c r="M160" t="str">
        <f>VLOOKUP($N160,'Body vstup'!$A$5:$E$1496,5,FALSE)</f>
        <v>PROPZ</v>
      </c>
      <c r="N160">
        <v>1527</v>
      </c>
    </row>
    <row r="161" spans="1:14" x14ac:dyDescent="0.25">
      <c r="A161" s="2">
        <f t="shared" si="7"/>
        <v>1155</v>
      </c>
      <c r="B161">
        <f>VLOOKUP($F161,'Body vstup'!$A$5:$E$1496,2,FALSE)</f>
        <v>-585584.25300000003</v>
      </c>
      <c r="C161">
        <f>VLOOKUP($F161,'Body vstup'!$A$5:$E$1496,3,FALSE)</f>
        <v>-1212131.156</v>
      </c>
      <c r="D161">
        <f>VLOOKUP($F161,'Body vstup'!$A$5:$E$1496,4,FALSE)</f>
        <v>170.006</v>
      </c>
      <c r="E161" t="str">
        <f>VLOOKUP($F161,'Body vstup'!$A$5:$E$1496,5,FALSE)</f>
        <v>OK</v>
      </c>
      <c r="F161">
        <v>181</v>
      </c>
      <c r="H161" s="4"/>
      <c r="I161" s="2">
        <f t="shared" si="6"/>
        <v>3230</v>
      </c>
      <c r="J161">
        <f>VLOOKUP($N161,'Body vstup'!$A$5:$E$1496,2,FALSE)</f>
        <v>-585555.45700000005</v>
      </c>
      <c r="K161">
        <f>VLOOKUP($N161,'Body vstup'!$A$5:$E$1496,3,FALSE)</f>
        <v>-1212312.2960000001</v>
      </c>
      <c r="L161">
        <f>VLOOKUP($N161,'Body vstup'!$A$5:$E$1496,4,FALSE)</f>
        <v>169.01599999999999</v>
      </c>
      <c r="M161" t="str">
        <f>VLOOKUP($N161,'Body vstup'!$A$5:$E$1496,5,FALSE)</f>
        <v>PROPZ</v>
      </c>
      <c r="N161">
        <v>1528</v>
      </c>
    </row>
    <row r="162" spans="1:14" x14ac:dyDescent="0.25">
      <c r="A162" s="2">
        <f t="shared" si="7"/>
        <v>1156</v>
      </c>
      <c r="B162">
        <f>VLOOKUP($F162,'Body vstup'!$A$5:$E$1496,2,FALSE)</f>
        <v>-585584.728</v>
      </c>
      <c r="C162">
        <f>VLOOKUP($F162,'Body vstup'!$A$5:$E$1496,3,FALSE)</f>
        <v>-1212123.486</v>
      </c>
      <c r="D162">
        <f>VLOOKUP($F162,'Body vstup'!$A$5:$E$1496,4,FALSE)</f>
        <v>170.05</v>
      </c>
      <c r="E162" t="str">
        <f>VLOOKUP($F162,'Body vstup'!$A$5:$E$1496,5,FALSE)</f>
        <v>OK</v>
      </c>
      <c r="F162">
        <v>182</v>
      </c>
      <c r="H162" s="4"/>
      <c r="I162" s="2">
        <f t="shared" ref="I162:I198" si="8">I161+1</f>
        <v>3231</v>
      </c>
      <c r="J162">
        <f>VLOOKUP($N162,'Body vstup'!$A$5:$E$1496,2,FALSE)</f>
        <v>-585553.59</v>
      </c>
      <c r="K162">
        <f>VLOOKUP($N162,'Body vstup'!$A$5:$E$1496,3,FALSE)</f>
        <v>-1212311.6510000001</v>
      </c>
      <c r="L162">
        <f>VLOOKUP($N162,'Body vstup'!$A$5:$E$1496,4,FALSE)</f>
        <v>169.03</v>
      </c>
      <c r="M162" t="str">
        <f>VLOOKUP($N162,'Body vstup'!$A$5:$E$1496,5,FALSE)</f>
        <v>PROPZ</v>
      </c>
      <c r="N162">
        <v>1529</v>
      </c>
    </row>
    <row r="163" spans="1:14" x14ac:dyDescent="0.25">
      <c r="A163" s="2">
        <f t="shared" si="7"/>
        <v>1157</v>
      </c>
      <c r="B163">
        <f>VLOOKUP($F163,'Body vstup'!$A$5:$E$1496,2,FALSE)</f>
        <v>-585585.06000000006</v>
      </c>
      <c r="C163">
        <f>VLOOKUP($F163,'Body vstup'!$A$5:$E$1496,3,FALSE)</f>
        <v>-1212115.368</v>
      </c>
      <c r="D163">
        <f>VLOOKUP($F163,'Body vstup'!$A$5:$E$1496,4,FALSE)</f>
        <v>170.07900000000001</v>
      </c>
      <c r="E163" t="str">
        <f>VLOOKUP($F163,'Body vstup'!$A$5:$E$1496,5,FALSE)</f>
        <v>OK</v>
      </c>
      <c r="F163">
        <v>183</v>
      </c>
      <c r="H163" s="4"/>
      <c r="I163" s="2">
        <f t="shared" si="8"/>
        <v>3232</v>
      </c>
      <c r="J163">
        <f>VLOOKUP($N163,'Body vstup'!$A$5:$E$1496,2,FALSE)</f>
        <v>-585818.96699999995</v>
      </c>
      <c r="K163">
        <f>VLOOKUP($N163,'Body vstup'!$A$5:$E$1496,3,FALSE)</f>
        <v>-1211239.561</v>
      </c>
      <c r="L163">
        <f>VLOOKUP($N163,'Body vstup'!$A$5:$E$1496,4,FALSE)</f>
        <v>166.203</v>
      </c>
      <c r="M163" t="str">
        <f>VLOOKUP($N163,'Body vstup'!$A$5:$E$1496,5,FALSE)</f>
        <v>PROPZ</v>
      </c>
      <c r="N163">
        <v>1577</v>
      </c>
    </row>
    <row r="164" spans="1:14" x14ac:dyDescent="0.25">
      <c r="A164" s="2">
        <f t="shared" si="7"/>
        <v>1158</v>
      </c>
      <c r="B164">
        <f>VLOOKUP($F164,'Body vstup'!$A$5:$E$1496,2,FALSE)</f>
        <v>-585585.21</v>
      </c>
      <c r="C164">
        <f>VLOOKUP($F164,'Body vstup'!$A$5:$E$1496,3,FALSE)</f>
        <v>-1212107.226</v>
      </c>
      <c r="D164">
        <f>VLOOKUP($F164,'Body vstup'!$A$5:$E$1496,4,FALSE)</f>
        <v>170.101</v>
      </c>
      <c r="E164" t="str">
        <f>VLOOKUP($F164,'Body vstup'!$A$5:$E$1496,5,FALSE)</f>
        <v>OK</v>
      </c>
      <c r="F164">
        <v>184</v>
      </c>
      <c r="H164" s="4"/>
      <c r="I164" s="2">
        <f t="shared" si="8"/>
        <v>3233</v>
      </c>
      <c r="J164">
        <f>VLOOKUP($N164,'Body vstup'!$A$5:$E$1496,2,FALSE)</f>
        <v>-585822.82200000004</v>
      </c>
      <c r="K164">
        <f>VLOOKUP($N164,'Body vstup'!$A$5:$E$1496,3,FALSE)</f>
        <v>-1211239.9569999999</v>
      </c>
      <c r="L164">
        <f>VLOOKUP($N164,'Body vstup'!$A$5:$E$1496,4,FALSE)</f>
        <v>166.22399999999999</v>
      </c>
      <c r="M164" t="str">
        <f>VLOOKUP($N164,'Body vstup'!$A$5:$E$1496,5,FALSE)</f>
        <v>PROPZ</v>
      </c>
      <c r="N164">
        <v>1579</v>
      </c>
    </row>
    <row r="165" spans="1:14" x14ac:dyDescent="0.25">
      <c r="A165" s="2">
        <f t="shared" si="7"/>
        <v>1159</v>
      </c>
      <c r="B165">
        <f>VLOOKUP($F165,'Body vstup'!$A$5:$E$1496,2,FALSE)</f>
        <v>-585585.17099999997</v>
      </c>
      <c r="C165">
        <f>VLOOKUP($F165,'Body vstup'!$A$5:$E$1496,3,FALSE)</f>
        <v>-1212098.8929999999</v>
      </c>
      <c r="D165">
        <f>VLOOKUP($F165,'Body vstup'!$A$5:$E$1496,4,FALSE)</f>
        <v>170.09700000000001</v>
      </c>
      <c r="E165" t="str">
        <f>VLOOKUP($F165,'Body vstup'!$A$5:$E$1496,5,FALSE)</f>
        <v>OK</v>
      </c>
      <c r="F165">
        <v>185</v>
      </c>
      <c r="H165" s="4"/>
      <c r="I165" s="2">
        <f t="shared" si="8"/>
        <v>3234</v>
      </c>
      <c r="J165">
        <f>VLOOKUP($N165,'Body vstup'!$A$5:$E$1496,2,FALSE)</f>
        <v>-585827.674</v>
      </c>
      <c r="K165">
        <f>VLOOKUP($N165,'Body vstup'!$A$5:$E$1496,3,FALSE)</f>
        <v>-1211231.7</v>
      </c>
      <c r="L165">
        <f>VLOOKUP($N165,'Body vstup'!$A$5:$E$1496,4,FALSE)</f>
        <v>166.06</v>
      </c>
      <c r="M165" t="str">
        <f>VLOOKUP($N165,'Body vstup'!$A$5:$E$1496,5,FALSE)</f>
        <v>PROPZ</v>
      </c>
      <c r="N165">
        <v>1589</v>
      </c>
    </row>
    <row r="166" spans="1:14" x14ac:dyDescent="0.25">
      <c r="A166" s="2">
        <f t="shared" si="7"/>
        <v>1160</v>
      </c>
      <c r="B166">
        <f>VLOOKUP($F166,'Body vstup'!$A$5:$E$1496,2,FALSE)</f>
        <v>-585584.95499999996</v>
      </c>
      <c r="C166">
        <f>VLOOKUP($F166,'Body vstup'!$A$5:$E$1496,3,FALSE)</f>
        <v>-1212090.737</v>
      </c>
      <c r="D166">
        <f>VLOOKUP($F166,'Body vstup'!$A$5:$E$1496,4,FALSE)</f>
        <v>170.08</v>
      </c>
      <c r="E166" t="str">
        <f>VLOOKUP($F166,'Body vstup'!$A$5:$E$1496,5,FALSE)</f>
        <v>OK</v>
      </c>
      <c r="F166">
        <v>186</v>
      </c>
      <c r="H166" s="4"/>
      <c r="I166" s="2">
        <f t="shared" si="8"/>
        <v>3235</v>
      </c>
      <c r="J166">
        <f>VLOOKUP($N166,'Body vstup'!$A$5:$E$1496,2,FALSE)</f>
        <v>-585826.66200000001</v>
      </c>
      <c r="K166">
        <f>VLOOKUP($N166,'Body vstup'!$A$5:$E$1496,3,FALSE)</f>
        <v>-1211230.7590000001</v>
      </c>
      <c r="L166">
        <f>VLOOKUP($N166,'Body vstup'!$A$5:$E$1496,4,FALSE)</f>
        <v>166.05199999999999</v>
      </c>
      <c r="M166" t="str">
        <f>VLOOKUP($N166,'Body vstup'!$A$5:$E$1496,5,FALSE)</f>
        <v>PROPZ</v>
      </c>
      <c r="N166">
        <v>1590</v>
      </c>
    </row>
    <row r="167" spans="1:14" x14ac:dyDescent="0.25">
      <c r="A167" s="2">
        <f t="shared" si="7"/>
        <v>1161</v>
      </c>
      <c r="B167">
        <f>VLOOKUP($F167,'Body vstup'!$A$5:$E$1496,2,FALSE)</f>
        <v>-585584.57299999997</v>
      </c>
      <c r="C167">
        <f>VLOOKUP($F167,'Body vstup'!$A$5:$E$1496,3,FALSE)</f>
        <v>-1212082.9669999999</v>
      </c>
      <c r="D167">
        <f>VLOOKUP($F167,'Body vstup'!$A$5:$E$1496,4,FALSE)</f>
        <v>170.04300000000001</v>
      </c>
      <c r="E167" t="str">
        <f>VLOOKUP($F167,'Body vstup'!$A$5:$E$1496,5,FALSE)</f>
        <v>OK</v>
      </c>
      <c r="F167">
        <v>187</v>
      </c>
      <c r="H167" s="4"/>
      <c r="I167" s="2">
        <f t="shared" si="8"/>
        <v>3236</v>
      </c>
      <c r="J167">
        <f>VLOOKUP($N167,'Body vstup'!$A$5:$E$1496,2,FALSE)</f>
        <v>-585857.27</v>
      </c>
      <c r="K167">
        <f>VLOOKUP($N167,'Body vstup'!$A$5:$E$1496,3,FALSE)</f>
        <v>-1211202.8189999999</v>
      </c>
      <c r="L167">
        <f>VLOOKUP($N167,'Body vstup'!$A$5:$E$1496,4,FALSE)</f>
        <v>165.39500000000001</v>
      </c>
      <c r="M167" t="str">
        <f>VLOOKUP($N167,'Body vstup'!$A$5:$E$1496,5,FALSE)</f>
        <v>PROPZ</v>
      </c>
      <c r="N167">
        <v>1594</v>
      </c>
    </row>
    <row r="168" spans="1:14" x14ac:dyDescent="0.25">
      <c r="A168" s="2">
        <f t="shared" si="7"/>
        <v>1162</v>
      </c>
      <c r="B168">
        <f>VLOOKUP($F168,'Body vstup'!$A$5:$E$1496,2,FALSE)</f>
        <v>-585584.06799999997</v>
      </c>
      <c r="C168">
        <f>VLOOKUP($F168,'Body vstup'!$A$5:$E$1496,3,FALSE)</f>
        <v>-1212075.121</v>
      </c>
      <c r="D168">
        <f>VLOOKUP($F168,'Body vstup'!$A$5:$E$1496,4,FALSE)</f>
        <v>170.00200000000001</v>
      </c>
      <c r="E168" t="str">
        <f>VLOOKUP($F168,'Body vstup'!$A$5:$E$1496,5,FALSE)</f>
        <v>OK</v>
      </c>
      <c r="F168">
        <v>188</v>
      </c>
      <c r="H168" s="4"/>
      <c r="I168" s="2">
        <f t="shared" si="8"/>
        <v>3237</v>
      </c>
      <c r="J168">
        <f>VLOOKUP($N168,'Body vstup'!$A$5:$E$1496,2,FALSE)</f>
        <v>-585858.53599999996</v>
      </c>
      <c r="K168">
        <f>VLOOKUP($N168,'Body vstup'!$A$5:$E$1496,3,FALSE)</f>
        <v>-1211201.8529999999</v>
      </c>
      <c r="L168">
        <f>VLOOKUP($N168,'Body vstup'!$A$5:$E$1496,4,FALSE)</f>
        <v>165.39599999999999</v>
      </c>
      <c r="M168" t="str">
        <f>VLOOKUP($N168,'Body vstup'!$A$5:$E$1496,5,FALSE)</f>
        <v>PROPZ</v>
      </c>
      <c r="N168">
        <v>1595</v>
      </c>
    </row>
    <row r="169" spans="1:14" x14ac:dyDescent="0.25">
      <c r="A169" s="2">
        <f t="shared" si="7"/>
        <v>1163</v>
      </c>
      <c r="B169">
        <f>VLOOKUP($F169,'Body vstup'!$A$5:$E$1496,2,FALSE)</f>
        <v>-585583.57700000005</v>
      </c>
      <c r="C169">
        <f>VLOOKUP($F169,'Body vstup'!$A$5:$E$1496,3,FALSE)</f>
        <v>-1212068.0109999999</v>
      </c>
      <c r="D169">
        <f>VLOOKUP($F169,'Body vstup'!$A$5:$E$1496,4,FALSE)</f>
        <v>169.958</v>
      </c>
      <c r="E169" t="str">
        <f>VLOOKUP($F169,'Body vstup'!$A$5:$E$1496,5,FALSE)</f>
        <v>OK</v>
      </c>
      <c r="F169">
        <v>189</v>
      </c>
      <c r="H169" s="4"/>
      <c r="I169" s="2">
        <f t="shared" si="8"/>
        <v>3238</v>
      </c>
      <c r="J169">
        <f>VLOOKUP($N169,'Body vstup'!$A$5:$E$1496,2,FALSE)</f>
        <v>-588806.39300000004</v>
      </c>
      <c r="K169">
        <f>VLOOKUP($N169,'Body vstup'!$A$5:$E$1496,3,FALSE)</f>
        <v>-1207784.24</v>
      </c>
      <c r="L169">
        <f>VLOOKUP($N169,'Body vstup'!$A$5:$E$1496,4,FALSE)</f>
        <v>166.779</v>
      </c>
      <c r="M169" t="str">
        <f>VLOOKUP($N169,'Body vstup'!$A$5:$E$1496,5,FALSE)</f>
        <v>PROPZ</v>
      </c>
      <c r="N169">
        <v>1688</v>
      </c>
    </row>
    <row r="170" spans="1:14" x14ac:dyDescent="0.25">
      <c r="A170" s="2">
        <f t="shared" si="7"/>
        <v>1164</v>
      </c>
      <c r="B170">
        <f>VLOOKUP($F170,'Body vstup'!$A$5:$E$1496,2,FALSE)</f>
        <v>-585582.77500000002</v>
      </c>
      <c r="C170">
        <f>VLOOKUP($F170,'Body vstup'!$A$5:$E$1496,3,FALSE)</f>
        <v>-1212056.797</v>
      </c>
      <c r="D170">
        <f>VLOOKUP($F170,'Body vstup'!$A$5:$E$1496,4,FALSE)</f>
        <v>169.886</v>
      </c>
      <c r="E170" t="str">
        <f>VLOOKUP($F170,'Body vstup'!$A$5:$E$1496,5,FALSE)</f>
        <v>OK</v>
      </c>
      <c r="F170">
        <v>191</v>
      </c>
      <c r="H170" s="4"/>
      <c r="I170" s="2">
        <f t="shared" si="8"/>
        <v>3239</v>
      </c>
      <c r="J170">
        <f>VLOOKUP($N170,'Body vstup'!$A$5:$E$1496,2,FALSE)</f>
        <v>-588800.66700000002</v>
      </c>
      <c r="K170">
        <f>VLOOKUP($N170,'Body vstup'!$A$5:$E$1496,3,FALSE)</f>
        <v>-1207786.949</v>
      </c>
      <c r="L170">
        <f>VLOOKUP($N170,'Body vstup'!$A$5:$E$1496,4,FALSE)</f>
        <v>166.52699999999999</v>
      </c>
      <c r="M170" t="str">
        <f>VLOOKUP($N170,'Body vstup'!$A$5:$E$1496,5,FALSE)</f>
        <v>PROPZ</v>
      </c>
      <c r="N170">
        <v>1689</v>
      </c>
    </row>
    <row r="171" spans="1:14" x14ac:dyDescent="0.25">
      <c r="A171" s="2">
        <f t="shared" si="7"/>
        <v>1165</v>
      </c>
      <c r="B171">
        <f>VLOOKUP($F171,'Body vstup'!$A$5:$E$1496,2,FALSE)</f>
        <v>-585582.16200000001</v>
      </c>
      <c r="C171">
        <f>VLOOKUP($F171,'Body vstup'!$A$5:$E$1496,3,FALSE)</f>
        <v>-1212048.527</v>
      </c>
      <c r="D171">
        <f>VLOOKUP($F171,'Body vstup'!$A$5:$E$1496,4,FALSE)</f>
        <v>169.84299999999999</v>
      </c>
      <c r="E171" t="str">
        <f>VLOOKUP($F171,'Body vstup'!$A$5:$E$1496,5,FALSE)</f>
        <v>OK</v>
      </c>
      <c r="F171">
        <v>192</v>
      </c>
      <c r="H171" s="4"/>
      <c r="I171" s="2">
        <f t="shared" si="8"/>
        <v>3240</v>
      </c>
      <c r="J171">
        <f>VLOOKUP($N171,'Body vstup'!$A$5:$E$1496,2,FALSE)</f>
        <v>-588800.25300000003</v>
      </c>
      <c r="K171">
        <f>VLOOKUP($N171,'Body vstup'!$A$5:$E$1496,3,FALSE)</f>
        <v>-1207786.254</v>
      </c>
      <c r="L171">
        <f>VLOOKUP($N171,'Body vstup'!$A$5:$E$1496,4,FALSE)</f>
        <v>166.53100000000001</v>
      </c>
      <c r="M171" t="str">
        <f>VLOOKUP($N171,'Body vstup'!$A$5:$E$1496,5,FALSE)</f>
        <v>PROPZ</v>
      </c>
      <c r="N171">
        <v>1691</v>
      </c>
    </row>
    <row r="172" spans="1:14" x14ac:dyDescent="0.25">
      <c r="A172" s="2">
        <f t="shared" si="7"/>
        <v>1166</v>
      </c>
      <c r="B172">
        <f>VLOOKUP($F172,'Body vstup'!$A$5:$E$1496,2,FALSE)</f>
        <v>-585581.54200000002</v>
      </c>
      <c r="C172">
        <f>VLOOKUP($F172,'Body vstup'!$A$5:$E$1496,3,FALSE)</f>
        <v>-1212040.3940000001</v>
      </c>
      <c r="D172">
        <f>VLOOKUP($F172,'Body vstup'!$A$5:$E$1496,4,FALSE)</f>
        <v>169.8</v>
      </c>
      <c r="E172" t="str">
        <f>VLOOKUP($F172,'Body vstup'!$A$5:$E$1496,5,FALSE)</f>
        <v>OK</v>
      </c>
      <c r="F172">
        <v>193</v>
      </c>
      <c r="H172" s="4"/>
      <c r="I172" s="2">
        <f t="shared" si="8"/>
        <v>3241</v>
      </c>
      <c r="J172">
        <f>VLOOKUP($N172,'Body vstup'!$A$5:$E$1496,2,FALSE)</f>
        <v>-588805.64399999997</v>
      </c>
      <c r="K172">
        <f>VLOOKUP($N172,'Body vstup'!$A$5:$E$1496,3,FALSE)</f>
        <v>-1207782.9569999999</v>
      </c>
      <c r="L172">
        <f>VLOOKUP($N172,'Body vstup'!$A$5:$E$1496,4,FALSE)</f>
        <v>166.77099999999999</v>
      </c>
      <c r="M172" t="str">
        <f>VLOOKUP($N172,'Body vstup'!$A$5:$E$1496,5,FALSE)</f>
        <v>PROPZ</v>
      </c>
      <c r="N172">
        <v>1692</v>
      </c>
    </row>
    <row r="173" spans="1:14" x14ac:dyDescent="0.25">
      <c r="A173" s="2">
        <f t="shared" si="7"/>
        <v>1167</v>
      </c>
      <c r="B173">
        <f>VLOOKUP($F173,'Body vstup'!$A$5:$E$1496,2,FALSE)</f>
        <v>-585580.91799999995</v>
      </c>
      <c r="C173">
        <f>VLOOKUP($F173,'Body vstup'!$A$5:$E$1496,3,FALSE)</f>
        <v>-1212032.1540000001</v>
      </c>
      <c r="D173">
        <f>VLOOKUP($F173,'Body vstup'!$A$5:$E$1496,4,FALSE)</f>
        <v>169.75899999999999</v>
      </c>
      <c r="E173" t="str">
        <f>VLOOKUP($F173,'Body vstup'!$A$5:$E$1496,5,FALSE)</f>
        <v>OK</v>
      </c>
      <c r="F173">
        <v>194</v>
      </c>
      <c r="H173" s="4" t="s">
        <v>154</v>
      </c>
      <c r="I173" s="2">
        <v>3300</v>
      </c>
      <c r="J173">
        <f>VLOOKUP($N173,'Body vstup'!$A$5:$E$1496,2,FALSE)</f>
        <v>-585358.74600000004</v>
      </c>
      <c r="K173">
        <f>VLOOKUP($N173,'Body vstup'!$A$5:$E$1496,3,FALSE)</f>
        <v>-1212732.7009999999</v>
      </c>
      <c r="L173">
        <f>VLOOKUP($N173,'Body vstup'!$A$5:$E$1496,4,FALSE)</f>
        <v>167.67</v>
      </c>
      <c r="M173" t="str">
        <f>VLOOKUP($N173,'Body vstup'!$A$5:$E$1496,5,FALSE)</f>
        <v>NAVPřPs-Boří_Les-130</v>
      </c>
      <c r="N173">
        <v>1514</v>
      </c>
    </row>
    <row r="174" spans="1:14" x14ac:dyDescent="0.25">
      <c r="A174" s="2">
        <f t="shared" si="7"/>
        <v>1168</v>
      </c>
      <c r="B174">
        <f>VLOOKUP($F174,'Body vstup'!$A$5:$E$1496,2,FALSE)</f>
        <v>-585580.30299999996</v>
      </c>
      <c r="C174">
        <f>VLOOKUP($F174,'Body vstup'!$A$5:$E$1496,3,FALSE)</f>
        <v>-1212023.6780000001</v>
      </c>
      <c r="D174">
        <f>VLOOKUP($F174,'Body vstup'!$A$5:$E$1496,4,FALSE)</f>
        <v>169.71700000000001</v>
      </c>
      <c r="E174" t="str">
        <f>VLOOKUP($F174,'Body vstup'!$A$5:$E$1496,5,FALSE)</f>
        <v>OK</v>
      </c>
      <c r="F174">
        <v>195</v>
      </c>
      <c r="H174" s="4"/>
      <c r="I174" s="2">
        <f t="shared" si="8"/>
        <v>3301</v>
      </c>
      <c r="J174">
        <f>VLOOKUP($N174,'Body vstup'!$A$5:$E$1496,2,FALSE)</f>
        <v>-585178.21400000004</v>
      </c>
      <c r="K174">
        <f>VLOOKUP($N174,'Body vstup'!$A$5:$E$1496,3,FALSE)</f>
        <v>-1213098.06</v>
      </c>
      <c r="L174">
        <f>VLOOKUP($N174,'Body vstup'!$A$5:$E$1496,4,FALSE)</f>
        <v>165.25399999999999</v>
      </c>
      <c r="M174" t="str">
        <f>VLOOKUP($N174,'Body vstup'!$A$5:$E$1496,5,FALSE)</f>
        <v>NAVPs-Boří_Les-130</v>
      </c>
      <c r="N174">
        <v>1504</v>
      </c>
    </row>
    <row r="175" spans="1:14" x14ac:dyDescent="0.25">
      <c r="A175" s="2">
        <f t="shared" si="7"/>
        <v>1169</v>
      </c>
      <c r="B175">
        <f>VLOOKUP($F175,'Body vstup'!$A$5:$E$1496,2,FALSE)</f>
        <v>-585579.777</v>
      </c>
      <c r="C175">
        <f>VLOOKUP($F175,'Body vstup'!$A$5:$E$1496,3,FALSE)</f>
        <v>-1212015.149</v>
      </c>
      <c r="D175">
        <f>VLOOKUP($F175,'Body vstup'!$A$5:$E$1496,4,FALSE)</f>
        <v>169.68199999999999</v>
      </c>
      <c r="E175" t="str">
        <f>VLOOKUP($F175,'Body vstup'!$A$5:$E$1496,5,FALSE)</f>
        <v>OK</v>
      </c>
      <c r="F175">
        <v>196</v>
      </c>
      <c r="H175" s="4"/>
      <c r="I175" s="2">
        <f t="shared" si="8"/>
        <v>3302</v>
      </c>
      <c r="J175">
        <f>VLOOKUP($N175,'Body vstup'!$A$5:$E$1496,2,FALSE)</f>
        <v>-585060.30500000005</v>
      </c>
      <c r="K175">
        <f>VLOOKUP($N175,'Body vstup'!$A$5:$E$1496,3,FALSE)</f>
        <v>-1213236.3119999999</v>
      </c>
      <c r="L175">
        <f>VLOOKUP($N175,'Body vstup'!$A$5:$E$1496,4,FALSE)</f>
        <v>164.727</v>
      </c>
      <c r="M175" t="str">
        <f>VLOOKUP($N175,'Body vstup'!$A$5:$E$1496,5,FALSE)</f>
        <v>TRPSe2-Boří_Les</v>
      </c>
      <c r="N175">
        <v>1501</v>
      </c>
    </row>
    <row r="176" spans="1:14" x14ac:dyDescent="0.25">
      <c r="A176" s="2">
        <f t="shared" si="7"/>
        <v>1170</v>
      </c>
      <c r="B176">
        <f>VLOOKUP($F176,'Body vstup'!$A$5:$E$1496,2,FALSE)</f>
        <v>-585579.48300000001</v>
      </c>
      <c r="C176">
        <f>VLOOKUP($F176,'Body vstup'!$A$5:$E$1496,3,FALSE)</f>
        <v>-1212007.3689999999</v>
      </c>
      <c r="D176">
        <f>VLOOKUP($F176,'Body vstup'!$A$5:$E$1496,4,FALSE)</f>
        <v>169.65700000000001</v>
      </c>
      <c r="E176" t="str">
        <f>VLOOKUP($F176,'Body vstup'!$A$5:$E$1496,5,FALSE)</f>
        <v>OK</v>
      </c>
      <c r="F176">
        <v>197</v>
      </c>
      <c r="H176" s="4" t="s">
        <v>155</v>
      </c>
      <c r="I176" s="2">
        <v>3400</v>
      </c>
      <c r="J176">
        <f>VLOOKUP($N176,'Body vstup'!$A$5:$E$1496,2,FALSE)</f>
        <v>-585558.61800000002</v>
      </c>
      <c r="K176">
        <f>VLOOKUP($N176,'Body vstup'!$A$5:$E$1496,3,FALSE)</f>
        <v>-1212323.3840000001</v>
      </c>
      <c r="L176">
        <f>VLOOKUP($N176,'Body vstup'!$A$5:$E$1496,4,FALSE)</f>
        <v>169.108</v>
      </c>
      <c r="M176" t="str">
        <f>VLOOKUP($N176,'Body vstup'!$A$5:$E$1496,5,FALSE)</f>
        <v>VKR</v>
      </c>
      <c r="N176">
        <v>1520</v>
      </c>
    </row>
    <row r="177" spans="1:14" x14ac:dyDescent="0.25">
      <c r="A177" s="2">
        <f t="shared" si="7"/>
        <v>1171</v>
      </c>
      <c r="B177">
        <f>VLOOKUP($F177,'Body vstup'!$A$5:$E$1496,2,FALSE)</f>
        <v>-585579.41299999994</v>
      </c>
      <c r="C177">
        <f>VLOOKUP($F177,'Body vstup'!$A$5:$E$1496,3,FALSE)</f>
        <v>-1211999.375</v>
      </c>
      <c r="D177">
        <f>VLOOKUP($F177,'Body vstup'!$A$5:$E$1496,4,FALSE)</f>
        <v>169.63200000000001</v>
      </c>
      <c r="E177" t="str">
        <f>VLOOKUP($F177,'Body vstup'!$A$5:$E$1496,5,FALSE)</f>
        <v>OK</v>
      </c>
      <c r="F177">
        <v>198</v>
      </c>
      <c r="H177" s="4"/>
      <c r="I177" s="2">
        <f t="shared" si="8"/>
        <v>3401</v>
      </c>
      <c r="J177">
        <f>VLOOKUP($N177,'Body vstup'!$A$5:$E$1496,2,FALSE)</f>
        <v>-585552.571</v>
      </c>
      <c r="K177">
        <f>VLOOKUP($N177,'Body vstup'!$A$5:$E$1496,3,FALSE)</f>
        <v>-1212309.5279999999</v>
      </c>
      <c r="L177">
        <f>VLOOKUP($N177,'Body vstup'!$A$5:$E$1496,4,FALSE)</f>
        <v>169.166</v>
      </c>
      <c r="M177" t="str">
        <f>VLOOKUP($N177,'Body vstup'!$A$5:$E$1496,5,FALSE)</f>
        <v>VKR</v>
      </c>
      <c r="N177">
        <v>1531</v>
      </c>
    </row>
    <row r="178" spans="1:14" x14ac:dyDescent="0.25">
      <c r="A178" s="2">
        <f t="shared" si="7"/>
        <v>1172</v>
      </c>
      <c r="B178">
        <f>VLOOKUP($F178,'Body vstup'!$A$5:$E$1496,2,FALSE)</f>
        <v>-585579.61199999996</v>
      </c>
      <c r="C178">
        <f>VLOOKUP($F178,'Body vstup'!$A$5:$E$1496,3,FALSE)</f>
        <v>-1211992.176</v>
      </c>
      <c r="D178">
        <f>VLOOKUP($F178,'Body vstup'!$A$5:$E$1496,4,FALSE)</f>
        <v>169.607</v>
      </c>
      <c r="E178" t="str">
        <f>VLOOKUP($F178,'Body vstup'!$A$5:$E$1496,5,FALSE)</f>
        <v>OK</v>
      </c>
      <c r="F178">
        <v>199</v>
      </c>
      <c r="H178" s="4"/>
      <c r="I178" s="2">
        <f t="shared" si="8"/>
        <v>3402</v>
      </c>
      <c r="J178">
        <f>VLOOKUP($N178,'Body vstup'!$A$5:$E$1496,2,FALSE)</f>
        <v>-585675.85800000001</v>
      </c>
      <c r="K178">
        <f>VLOOKUP($N178,'Body vstup'!$A$5:$E$1496,3,FALSE)</f>
        <v>-1211648.0490000001</v>
      </c>
      <c r="L178">
        <f>VLOOKUP($N178,'Body vstup'!$A$5:$E$1496,4,FALSE)</f>
        <v>168.613</v>
      </c>
      <c r="M178" t="str">
        <f>VLOOKUP($N178,'Body vstup'!$A$5:$E$1496,5,FALSE)</f>
        <v>VKR</v>
      </c>
      <c r="N178">
        <v>1556</v>
      </c>
    </row>
    <row r="179" spans="1:14" x14ac:dyDescent="0.25">
      <c r="A179" s="2">
        <f t="shared" si="7"/>
        <v>1173</v>
      </c>
      <c r="B179">
        <f>VLOOKUP($F179,'Body vstup'!$A$5:$E$1496,2,FALSE)</f>
        <v>-585580.21299999999</v>
      </c>
      <c r="C179">
        <f>VLOOKUP($F179,'Body vstup'!$A$5:$E$1496,3,FALSE)</f>
        <v>-1211983.3189999999</v>
      </c>
      <c r="D179">
        <f>VLOOKUP($F179,'Body vstup'!$A$5:$E$1496,4,FALSE)</f>
        <v>169.57900000000001</v>
      </c>
      <c r="E179" t="str">
        <f>VLOOKUP($F179,'Body vstup'!$A$5:$E$1496,5,FALSE)</f>
        <v>OK</v>
      </c>
      <c r="F179">
        <v>200</v>
      </c>
      <c r="H179" s="4"/>
      <c r="I179" s="2">
        <f t="shared" si="8"/>
        <v>3403</v>
      </c>
      <c r="J179">
        <f>VLOOKUP($N179,'Body vstup'!$A$5:$E$1496,2,FALSE)</f>
        <v>-585670.94900000002</v>
      </c>
      <c r="K179">
        <f>VLOOKUP($N179,'Body vstup'!$A$5:$E$1496,3,FALSE)</f>
        <v>-1211633.1880000001</v>
      </c>
      <c r="L179">
        <f>VLOOKUP($N179,'Body vstup'!$A$5:$E$1496,4,FALSE)</f>
        <v>168.33500000000001</v>
      </c>
      <c r="M179" t="str">
        <f>VLOOKUP($N179,'Body vstup'!$A$5:$E$1496,5,FALSE)</f>
        <v>VKR</v>
      </c>
      <c r="N179">
        <v>1568</v>
      </c>
    </row>
    <row r="180" spans="1:14" x14ac:dyDescent="0.25">
      <c r="A180" s="2">
        <f t="shared" si="7"/>
        <v>1174</v>
      </c>
      <c r="B180">
        <f>VLOOKUP($F180,'Body vstup'!$A$5:$E$1496,2,FALSE)</f>
        <v>-585581.07299999997</v>
      </c>
      <c r="C180">
        <f>VLOOKUP($F180,'Body vstup'!$A$5:$E$1496,3,FALSE)</f>
        <v>-1211975.3840000001</v>
      </c>
      <c r="D180">
        <f>VLOOKUP($F180,'Body vstup'!$A$5:$E$1496,4,FALSE)</f>
        <v>169.54400000000001</v>
      </c>
      <c r="E180" t="str">
        <f>VLOOKUP($F180,'Body vstup'!$A$5:$E$1496,5,FALSE)</f>
        <v>OK</v>
      </c>
      <c r="F180">
        <v>201</v>
      </c>
      <c r="H180" s="4"/>
      <c r="I180" s="2">
        <f t="shared" si="8"/>
        <v>3404</v>
      </c>
      <c r="J180">
        <f>VLOOKUP($N180,'Body vstup'!$A$5:$E$1496,2,FALSE)</f>
        <v>-586114.47199999995</v>
      </c>
      <c r="K180">
        <f>VLOOKUP($N180,'Body vstup'!$A$5:$E$1496,3,FALSE)</f>
        <v>-1210851.3929999999</v>
      </c>
      <c r="L180">
        <f>VLOOKUP($N180,'Body vstup'!$A$5:$E$1496,4,FALSE)</f>
        <v>169.292</v>
      </c>
      <c r="M180" t="str">
        <f>VLOOKUP($N180,'Body vstup'!$A$5:$E$1496,5,FALSE)</f>
        <v>VKR</v>
      </c>
      <c r="N180">
        <v>1600</v>
      </c>
    </row>
    <row r="181" spans="1:14" x14ac:dyDescent="0.25">
      <c r="A181" s="2">
        <f t="shared" si="7"/>
        <v>1175</v>
      </c>
      <c r="B181">
        <f>VLOOKUP($F181,'Body vstup'!$A$5:$E$1496,2,FALSE)</f>
        <v>-585581.95400000003</v>
      </c>
      <c r="C181">
        <f>VLOOKUP($F181,'Body vstup'!$A$5:$E$1496,3,FALSE)</f>
        <v>-1211969.371</v>
      </c>
      <c r="D181">
        <f>VLOOKUP($F181,'Body vstup'!$A$5:$E$1496,4,FALSE)</f>
        <v>169.51599999999999</v>
      </c>
      <c r="E181" t="str">
        <f>VLOOKUP($F181,'Body vstup'!$A$5:$E$1496,5,FALSE)</f>
        <v>OK</v>
      </c>
      <c r="F181">
        <v>202</v>
      </c>
      <c r="H181" s="4"/>
      <c r="I181" s="2">
        <f t="shared" si="8"/>
        <v>3405</v>
      </c>
      <c r="J181">
        <f>VLOOKUP($N181,'Body vstup'!$A$5:$E$1496,2,FALSE)</f>
        <v>-586115.147</v>
      </c>
      <c r="K181">
        <f>VLOOKUP($N181,'Body vstup'!$A$5:$E$1496,3,FALSE)</f>
        <v>-1210835.81</v>
      </c>
      <c r="L181">
        <f>VLOOKUP($N181,'Body vstup'!$A$5:$E$1496,4,FALSE)</f>
        <v>169.43700000000001</v>
      </c>
      <c r="M181" t="str">
        <f>VLOOKUP($N181,'Body vstup'!$A$5:$E$1496,5,FALSE)</f>
        <v>VKR</v>
      </c>
      <c r="N181">
        <v>1610</v>
      </c>
    </row>
    <row r="182" spans="1:14" x14ac:dyDescent="0.25">
      <c r="A182" s="2">
        <f t="shared" si="7"/>
        <v>1176</v>
      </c>
      <c r="B182">
        <f>VLOOKUP($F182,'Body vstup'!$A$5:$E$1496,2,FALSE)</f>
        <v>-585584.18299999996</v>
      </c>
      <c r="C182">
        <f>VLOOKUP($F182,'Body vstup'!$A$5:$E$1496,3,FALSE)</f>
        <v>-1211957.7339999999</v>
      </c>
      <c r="D182">
        <f>VLOOKUP($F182,'Body vstup'!$A$5:$E$1496,4,FALSE)</f>
        <v>169.47</v>
      </c>
      <c r="E182" t="str">
        <f>VLOOKUP($F182,'Body vstup'!$A$5:$E$1496,5,FALSE)</f>
        <v>OK</v>
      </c>
      <c r="F182">
        <v>204</v>
      </c>
      <c r="H182" s="4"/>
      <c r="I182" s="2">
        <f t="shared" si="8"/>
        <v>3406</v>
      </c>
      <c r="J182">
        <f>VLOOKUP($N182,'Body vstup'!$A$5:$E$1496,2,FALSE)</f>
        <v>-588429.42700000003</v>
      </c>
      <c r="K182">
        <f>VLOOKUP($N182,'Body vstup'!$A$5:$E$1496,3,FALSE)</f>
        <v>-1209310.3370000001</v>
      </c>
      <c r="L182">
        <f>VLOOKUP($N182,'Body vstup'!$A$5:$E$1496,4,FALSE)</f>
        <v>185.09200000000001</v>
      </c>
      <c r="M182" t="str">
        <f>VLOOKUP($N182,'Body vstup'!$A$5:$E$1496,5,FALSE)</f>
        <v>VKR</v>
      </c>
      <c r="N182">
        <v>1647</v>
      </c>
    </row>
    <row r="183" spans="1:14" x14ac:dyDescent="0.25">
      <c r="A183" s="2">
        <f t="shared" si="7"/>
        <v>1177</v>
      </c>
      <c r="B183">
        <f>VLOOKUP($F183,'Body vstup'!$A$5:$E$1496,2,FALSE)</f>
        <v>-585586.10800000001</v>
      </c>
      <c r="C183">
        <f>VLOOKUP($F183,'Body vstup'!$A$5:$E$1496,3,FALSE)</f>
        <v>-1211949.6229999999</v>
      </c>
      <c r="D183">
        <f>VLOOKUP($F183,'Body vstup'!$A$5:$E$1496,4,FALSE)</f>
        <v>169.429</v>
      </c>
      <c r="E183" t="str">
        <f>VLOOKUP($F183,'Body vstup'!$A$5:$E$1496,5,FALSE)</f>
        <v>OK</v>
      </c>
      <c r="F183">
        <v>205</v>
      </c>
      <c r="H183" s="4"/>
      <c r="I183" s="2">
        <f t="shared" si="8"/>
        <v>3407</v>
      </c>
      <c r="J183">
        <f>VLOOKUP($N183,'Body vstup'!$A$5:$E$1496,2,FALSE)</f>
        <v>-588425.46699999995</v>
      </c>
      <c r="K183">
        <f>VLOOKUP($N183,'Body vstup'!$A$5:$E$1496,3,FALSE)</f>
        <v>-1209300.673</v>
      </c>
      <c r="L183">
        <f>VLOOKUP($N183,'Body vstup'!$A$5:$E$1496,4,FALSE)</f>
        <v>185.17099999999999</v>
      </c>
      <c r="M183" t="str">
        <f>VLOOKUP($N183,'Body vstup'!$A$5:$E$1496,5,FALSE)</f>
        <v>VKR</v>
      </c>
      <c r="N183">
        <v>1648</v>
      </c>
    </row>
    <row r="184" spans="1:14" x14ac:dyDescent="0.25">
      <c r="A184" s="2">
        <f t="shared" si="7"/>
        <v>1178</v>
      </c>
      <c r="B184">
        <f>VLOOKUP($F184,'Body vstup'!$A$5:$E$1496,2,FALSE)</f>
        <v>-585588.14</v>
      </c>
      <c r="C184">
        <f>VLOOKUP($F184,'Body vstup'!$A$5:$E$1496,3,FALSE)</f>
        <v>-1211941.8700000001</v>
      </c>
      <c r="D184">
        <f>VLOOKUP($F184,'Body vstup'!$A$5:$E$1496,4,FALSE)</f>
        <v>169.37700000000001</v>
      </c>
      <c r="E184" t="str">
        <f>VLOOKUP($F184,'Body vstup'!$A$5:$E$1496,5,FALSE)</f>
        <v>OK</v>
      </c>
      <c r="F184">
        <v>206</v>
      </c>
      <c r="H184" s="4"/>
      <c r="I184" s="2">
        <f t="shared" si="8"/>
        <v>3408</v>
      </c>
      <c r="J184">
        <f>VLOOKUP($N184,'Body vstup'!$A$5:$E$1496,2,FALSE)</f>
        <v>-588380.94200000004</v>
      </c>
      <c r="K184">
        <f>VLOOKUP($N184,'Body vstup'!$A$5:$E$1496,3,FALSE)</f>
        <v>-1208696.773</v>
      </c>
      <c r="L184">
        <f>VLOOKUP($N184,'Body vstup'!$A$5:$E$1496,4,FALSE)</f>
        <v>179.709</v>
      </c>
      <c r="M184" t="str">
        <f>VLOOKUP($N184,'Body vstup'!$A$5:$E$1496,5,FALSE)</f>
        <v>VKR</v>
      </c>
      <c r="N184">
        <v>1656</v>
      </c>
    </row>
    <row r="185" spans="1:14" x14ac:dyDescent="0.25">
      <c r="A185" s="2">
        <f t="shared" si="7"/>
        <v>1179</v>
      </c>
      <c r="B185">
        <f>VLOOKUP($F185,'Body vstup'!$A$5:$E$1496,2,FALSE)</f>
        <v>-585590.27500000002</v>
      </c>
      <c r="C185">
        <f>VLOOKUP($F185,'Body vstup'!$A$5:$E$1496,3,FALSE)</f>
        <v>-1211934.1950000001</v>
      </c>
      <c r="D185">
        <f>VLOOKUP($F185,'Body vstup'!$A$5:$E$1496,4,FALSE)</f>
        <v>169.32499999999999</v>
      </c>
      <c r="E185" t="str">
        <f>VLOOKUP($F185,'Body vstup'!$A$5:$E$1496,5,FALSE)</f>
        <v>OK</v>
      </c>
      <c r="F185">
        <v>207</v>
      </c>
      <c r="H185" s="4"/>
      <c r="I185" s="2">
        <f t="shared" si="8"/>
        <v>3409</v>
      </c>
      <c r="J185">
        <f>VLOOKUP($N185,'Body vstup'!$A$5:$E$1496,2,FALSE)</f>
        <v>-588370.03399999999</v>
      </c>
      <c r="K185">
        <f>VLOOKUP($N185,'Body vstup'!$A$5:$E$1496,3,FALSE)</f>
        <v>-1208687.9979999999</v>
      </c>
      <c r="L185">
        <f>VLOOKUP($N185,'Body vstup'!$A$5:$E$1496,4,FALSE)</f>
        <v>179.364</v>
      </c>
      <c r="M185" t="str">
        <f>VLOOKUP($N185,'Body vstup'!$A$5:$E$1496,5,FALSE)</f>
        <v>VKR</v>
      </c>
      <c r="N185">
        <v>1667</v>
      </c>
    </row>
    <row r="186" spans="1:14" x14ac:dyDescent="0.25">
      <c r="A186" s="2">
        <f t="shared" si="7"/>
        <v>1180</v>
      </c>
      <c r="B186">
        <f>VLOOKUP($F186,'Body vstup'!$A$5:$E$1496,2,FALSE)</f>
        <v>-585594.60100000002</v>
      </c>
      <c r="C186">
        <f>VLOOKUP($F186,'Body vstup'!$A$5:$E$1496,3,FALSE)</f>
        <v>-1211918.9609999999</v>
      </c>
      <c r="D186">
        <f>VLOOKUP($F186,'Body vstup'!$A$5:$E$1496,4,FALSE)</f>
        <v>169.23500000000001</v>
      </c>
      <c r="E186" t="str">
        <f>VLOOKUP($F186,'Body vstup'!$A$5:$E$1496,5,FALSE)</f>
        <v>OK</v>
      </c>
      <c r="F186">
        <v>209</v>
      </c>
      <c r="H186" s="4"/>
      <c r="I186" s="2">
        <f t="shared" si="8"/>
        <v>3410</v>
      </c>
      <c r="J186">
        <f>VLOOKUP($N186,'Body vstup'!$A$5:$E$1496,2,FALSE)</f>
        <v>-588832.13300000003</v>
      </c>
      <c r="K186">
        <f>VLOOKUP($N186,'Body vstup'!$A$5:$E$1496,3,FALSE)</f>
        <v>-1208300.3319999999</v>
      </c>
      <c r="L186">
        <f>VLOOKUP($N186,'Body vstup'!$A$5:$E$1496,4,FALSE)</f>
        <v>170.16900000000001</v>
      </c>
      <c r="M186" t="str">
        <f>VLOOKUP($N186,'Body vstup'!$A$5:$E$1496,5,FALSE)</f>
        <v>VKR</v>
      </c>
      <c r="N186">
        <v>1674</v>
      </c>
    </row>
    <row r="187" spans="1:14" x14ac:dyDescent="0.25">
      <c r="A187" s="2">
        <f t="shared" si="7"/>
        <v>1181</v>
      </c>
      <c r="B187">
        <f>VLOOKUP($F187,'Body vstup'!$A$5:$E$1496,2,FALSE)</f>
        <v>-585596.71699999995</v>
      </c>
      <c r="C187">
        <f>VLOOKUP($F187,'Body vstup'!$A$5:$E$1496,3,FALSE)</f>
        <v>-1211911.4920000001</v>
      </c>
      <c r="D187">
        <f>VLOOKUP($F187,'Body vstup'!$A$5:$E$1496,4,FALSE)</f>
        <v>169.22200000000001</v>
      </c>
      <c r="E187" t="str">
        <f>VLOOKUP($F187,'Body vstup'!$A$5:$E$1496,5,FALSE)</f>
        <v>OK</v>
      </c>
      <c r="F187">
        <v>210</v>
      </c>
      <c r="H187" s="4"/>
      <c r="I187" s="2">
        <f t="shared" si="8"/>
        <v>3411</v>
      </c>
      <c r="J187">
        <f>VLOOKUP($N187,'Body vstup'!$A$5:$E$1496,2,FALSE)</f>
        <v>-588826.31599999999</v>
      </c>
      <c r="K187">
        <f>VLOOKUP($N187,'Body vstup'!$A$5:$E$1496,3,FALSE)</f>
        <v>-1208291.531</v>
      </c>
      <c r="L187">
        <f>VLOOKUP($N187,'Body vstup'!$A$5:$E$1496,4,FALSE)</f>
        <v>169.65299999999999</v>
      </c>
      <c r="M187" t="str">
        <f>VLOOKUP($N187,'Body vstup'!$A$5:$E$1496,5,FALSE)</f>
        <v>VKR</v>
      </c>
      <c r="N187">
        <v>1675</v>
      </c>
    </row>
    <row r="188" spans="1:14" x14ac:dyDescent="0.25">
      <c r="A188" s="2">
        <f t="shared" si="7"/>
        <v>1182</v>
      </c>
      <c r="B188">
        <f>VLOOKUP($F188,'Body vstup'!$A$5:$E$1496,2,FALSE)</f>
        <v>-585598.397</v>
      </c>
      <c r="C188">
        <f>VLOOKUP($F188,'Body vstup'!$A$5:$E$1496,3,FALSE)</f>
        <v>-1211905.602</v>
      </c>
      <c r="D188">
        <f>VLOOKUP($F188,'Body vstup'!$A$5:$E$1496,4,FALSE)</f>
        <v>169.214</v>
      </c>
      <c r="E188" t="str">
        <f>VLOOKUP($F188,'Body vstup'!$A$5:$E$1496,5,FALSE)</f>
        <v>OK</v>
      </c>
      <c r="F188">
        <v>211</v>
      </c>
      <c r="H188" s="4"/>
      <c r="I188" s="2">
        <f t="shared" si="8"/>
        <v>3412</v>
      </c>
      <c r="J188">
        <f>VLOOKUP($N188,'Body vstup'!$A$5:$E$1496,2,FALSE)</f>
        <v>-588806.09900000005</v>
      </c>
      <c r="K188">
        <f>VLOOKUP($N188,'Body vstup'!$A$5:$E$1496,3,FALSE)</f>
        <v>-1207779.9620000001</v>
      </c>
      <c r="L188">
        <f>VLOOKUP($N188,'Body vstup'!$A$5:$E$1496,4,FALSE)</f>
        <v>168.00899999999999</v>
      </c>
      <c r="M188" t="str">
        <f>VLOOKUP($N188,'Body vstup'!$A$5:$E$1496,5,FALSE)</f>
        <v>VKR</v>
      </c>
      <c r="N188">
        <v>1693</v>
      </c>
    </row>
    <row r="189" spans="1:14" x14ac:dyDescent="0.25">
      <c r="A189" s="2">
        <f t="shared" si="7"/>
        <v>1183</v>
      </c>
      <c r="B189">
        <f>VLOOKUP($F189,'Body vstup'!$A$5:$E$1496,2,FALSE)</f>
        <v>-585599.19499999995</v>
      </c>
      <c r="C189">
        <f>VLOOKUP($F189,'Body vstup'!$A$5:$E$1496,3,FALSE)</f>
        <v>-1211902.8219999999</v>
      </c>
      <c r="D189">
        <f>VLOOKUP($F189,'Body vstup'!$A$5:$E$1496,4,FALSE)</f>
        <v>169.20099999999999</v>
      </c>
      <c r="E189" t="str">
        <f>VLOOKUP($F189,'Body vstup'!$A$5:$E$1496,5,FALSE)</f>
        <v>OK</v>
      </c>
      <c r="F189">
        <v>212</v>
      </c>
      <c r="H189" s="4"/>
      <c r="I189" s="2">
        <f t="shared" si="8"/>
        <v>3413</v>
      </c>
      <c r="J189">
        <f>VLOOKUP($N189,'Body vstup'!$A$5:$E$1496,2,FALSE)</f>
        <v>-588801.36300000001</v>
      </c>
      <c r="K189">
        <f>VLOOKUP($N189,'Body vstup'!$A$5:$E$1496,3,FALSE)</f>
        <v>-1207773.4240000001</v>
      </c>
      <c r="L189">
        <f>VLOOKUP($N189,'Body vstup'!$A$5:$E$1496,4,FALSE)</f>
        <v>167.94399999999999</v>
      </c>
      <c r="M189" t="str">
        <f>VLOOKUP($N189,'Body vstup'!$A$5:$E$1496,5,FALSE)</f>
        <v>VKR</v>
      </c>
      <c r="N189">
        <v>1694</v>
      </c>
    </row>
    <row r="190" spans="1:14" x14ac:dyDescent="0.25">
      <c r="A190" s="2">
        <f t="shared" si="7"/>
        <v>1184</v>
      </c>
      <c r="B190">
        <f>VLOOKUP($F190,'Body vstup'!$A$5:$E$1496,2,FALSE)</f>
        <v>-585601.98300000001</v>
      </c>
      <c r="C190">
        <f>VLOOKUP($F190,'Body vstup'!$A$5:$E$1496,3,FALSE)</f>
        <v>-1211892.993</v>
      </c>
      <c r="D190">
        <f>VLOOKUP($F190,'Body vstup'!$A$5:$E$1496,4,FALSE)</f>
        <v>169.18</v>
      </c>
      <c r="E190" t="str">
        <f>VLOOKUP($F190,'Body vstup'!$A$5:$E$1496,5,FALSE)</f>
        <v>OK</v>
      </c>
      <c r="F190">
        <v>214</v>
      </c>
      <c r="H190" s="4"/>
      <c r="I190" s="2">
        <f t="shared" si="8"/>
        <v>3414</v>
      </c>
      <c r="J190">
        <f>VLOOKUP($N190,'Body vstup'!$A$5:$E$1496,2,FALSE)</f>
        <v>-588793.17200000002</v>
      </c>
      <c r="K190">
        <f>VLOOKUP($N190,'Body vstup'!$A$5:$E$1496,3,FALSE)</f>
        <v>-1207778.486</v>
      </c>
      <c r="L190">
        <f>VLOOKUP($N190,'Body vstup'!$A$5:$E$1496,4,FALSE)</f>
        <v>167.642</v>
      </c>
      <c r="M190" t="str">
        <f>VLOOKUP($N190,'Body vstup'!$A$5:$E$1496,5,FALSE)</f>
        <v>VKR</v>
      </c>
      <c r="N190">
        <v>1695</v>
      </c>
    </row>
    <row r="191" spans="1:14" x14ac:dyDescent="0.25">
      <c r="A191" s="2">
        <f t="shared" si="7"/>
        <v>1185</v>
      </c>
      <c r="B191">
        <f>VLOOKUP($F191,'Body vstup'!$A$5:$E$1496,2,FALSE)</f>
        <v>-585604.03500000003</v>
      </c>
      <c r="C191">
        <f>VLOOKUP($F191,'Body vstup'!$A$5:$E$1496,3,FALSE)</f>
        <v>-1211885.7890000001</v>
      </c>
      <c r="D191">
        <f>VLOOKUP($F191,'Body vstup'!$A$5:$E$1496,4,FALSE)</f>
        <v>169.155</v>
      </c>
      <c r="E191" t="str">
        <f>VLOOKUP($F191,'Body vstup'!$A$5:$E$1496,5,FALSE)</f>
        <v>OK</v>
      </c>
      <c r="F191">
        <v>215</v>
      </c>
      <c r="H191" s="4"/>
      <c r="I191" s="2">
        <f t="shared" si="8"/>
        <v>3415</v>
      </c>
      <c r="J191">
        <f>VLOOKUP($N191,'Body vstup'!$A$5:$E$1496,2,FALSE)</f>
        <v>-588578.21200000006</v>
      </c>
      <c r="K191">
        <f>VLOOKUP($N191,'Body vstup'!$A$5:$E$1496,3,FALSE)</f>
        <v>-1206766.32</v>
      </c>
      <c r="L191">
        <f>VLOOKUP($N191,'Body vstup'!$A$5:$E$1496,4,FALSE)</f>
        <v>174.55699999999999</v>
      </c>
      <c r="M191" t="str">
        <f>VLOOKUP($N191,'Body vstup'!$A$5:$E$1496,5,FALSE)</f>
        <v>VKR</v>
      </c>
      <c r="N191">
        <v>1709</v>
      </c>
    </row>
    <row r="192" spans="1:14" x14ac:dyDescent="0.25">
      <c r="A192" s="2">
        <f t="shared" si="7"/>
        <v>1186</v>
      </c>
      <c r="B192">
        <f>VLOOKUP($F192,'Body vstup'!$A$5:$E$1496,2,FALSE)</f>
        <v>-585605.71200000006</v>
      </c>
      <c r="C192">
        <f>VLOOKUP($F192,'Body vstup'!$A$5:$E$1496,3,FALSE)</f>
        <v>-1211879.8759999999</v>
      </c>
      <c r="D192">
        <f>VLOOKUP($F192,'Body vstup'!$A$5:$E$1496,4,FALSE)</f>
        <v>169.143</v>
      </c>
      <c r="E192" t="str">
        <f>VLOOKUP($F192,'Body vstup'!$A$5:$E$1496,5,FALSE)</f>
        <v>OK</v>
      </c>
      <c r="F192">
        <v>216</v>
      </c>
      <c r="H192" s="4"/>
      <c r="I192" s="2">
        <f t="shared" si="8"/>
        <v>3416</v>
      </c>
      <c r="J192">
        <f>VLOOKUP($N192,'Body vstup'!$A$5:$E$1496,2,FALSE)</f>
        <v>-585810.174</v>
      </c>
      <c r="K192">
        <f>VLOOKUP($N192,'Body vstup'!$A$5:$E$1496,3,FALSE)</f>
        <v>-1211241.064</v>
      </c>
      <c r="L192">
        <f>VLOOKUP($N192,'Body vstup'!$A$5:$E$1496,4,FALSE)</f>
        <v>166.393</v>
      </c>
      <c r="M192" t="str">
        <f>VLOOKUP($N192,'Body vstup'!$A$5:$E$1496,5,FALSE)</f>
        <v>VSZ</v>
      </c>
      <c r="N192">
        <v>1572</v>
      </c>
    </row>
    <row r="193" spans="1:14" x14ac:dyDescent="0.25">
      <c r="A193" s="2">
        <f t="shared" si="7"/>
        <v>1187</v>
      </c>
      <c r="B193">
        <f>VLOOKUP($F193,'Body vstup'!$A$5:$E$1496,2,FALSE)</f>
        <v>-585611.05000000005</v>
      </c>
      <c r="C193">
        <f>VLOOKUP($F193,'Body vstup'!$A$5:$E$1496,3,FALSE)</f>
        <v>-1211861.0930000001</v>
      </c>
      <c r="D193">
        <f>VLOOKUP($F193,'Body vstup'!$A$5:$E$1496,4,FALSE)</f>
        <v>169.09399999999999</v>
      </c>
      <c r="E193" t="str">
        <f>VLOOKUP($F193,'Body vstup'!$A$5:$E$1496,5,FALSE)</f>
        <v>OK</v>
      </c>
      <c r="F193">
        <v>219</v>
      </c>
      <c r="H193" s="4"/>
      <c r="I193" s="2">
        <f t="shared" si="8"/>
        <v>3417</v>
      </c>
      <c r="J193">
        <f>VLOOKUP($N193,'Body vstup'!$A$5:$E$1496,2,FALSE)</f>
        <v>-585823.95600000001</v>
      </c>
      <c r="K193">
        <f>VLOOKUP($N193,'Body vstup'!$A$5:$E$1496,3,FALSE)</f>
        <v>-1211240.307</v>
      </c>
      <c r="L193">
        <f>VLOOKUP($N193,'Body vstup'!$A$5:$E$1496,4,FALSE)</f>
        <v>166.37899999999999</v>
      </c>
      <c r="M193" t="str">
        <f>VLOOKUP($N193,'Body vstup'!$A$5:$E$1496,5,FALSE)</f>
        <v>VSZ</v>
      </c>
      <c r="N193">
        <v>1580</v>
      </c>
    </row>
    <row r="194" spans="1:14" x14ac:dyDescent="0.25">
      <c r="A194" s="2">
        <f t="shared" si="7"/>
        <v>1188</v>
      </c>
      <c r="B194">
        <f>VLOOKUP($F194,'Body vstup'!$A$5:$E$1496,2,FALSE)</f>
        <v>-585613.32700000005</v>
      </c>
      <c r="C194">
        <f>VLOOKUP($F194,'Body vstup'!$A$5:$E$1496,3,FALSE)</f>
        <v>-1211853.0830000001</v>
      </c>
      <c r="D194">
        <f>VLOOKUP($F194,'Body vstup'!$A$5:$E$1496,4,FALSE)</f>
        <v>169.08099999999999</v>
      </c>
      <c r="E194" t="str">
        <f>VLOOKUP($F194,'Body vstup'!$A$5:$E$1496,5,FALSE)</f>
        <v>OK</v>
      </c>
      <c r="F194">
        <v>220</v>
      </c>
      <c r="H194" s="4"/>
      <c r="I194" s="2">
        <f t="shared" si="8"/>
        <v>3418</v>
      </c>
      <c r="J194">
        <f>VLOOKUP($N194,'Body vstup'!$A$5:$E$1496,2,FALSE)</f>
        <v>-585816.07700000005</v>
      </c>
      <c r="K194">
        <f>VLOOKUP($N194,'Body vstup'!$A$5:$E$1496,3,FALSE)</f>
        <v>-1211231.034</v>
      </c>
      <c r="L194">
        <f>VLOOKUP($N194,'Body vstup'!$A$5:$E$1496,4,FALSE)</f>
        <v>166.447</v>
      </c>
      <c r="M194" t="str">
        <f>VLOOKUP($N194,'Body vstup'!$A$5:$E$1496,5,FALSE)</f>
        <v>VSZ</v>
      </c>
      <c r="N194">
        <v>1583</v>
      </c>
    </row>
    <row r="195" spans="1:14" x14ac:dyDescent="0.25">
      <c r="A195" s="2">
        <f t="shared" si="7"/>
        <v>1189</v>
      </c>
      <c r="B195">
        <f>VLOOKUP($F195,'Body vstup'!$A$5:$E$1496,2,FALSE)</f>
        <v>-585615.51699999999</v>
      </c>
      <c r="C195">
        <f>VLOOKUP($F195,'Body vstup'!$A$5:$E$1496,3,FALSE)</f>
        <v>-1211845.3729999999</v>
      </c>
      <c r="D195">
        <f>VLOOKUP($F195,'Body vstup'!$A$5:$E$1496,4,FALSE)</f>
        <v>169.07300000000001</v>
      </c>
      <c r="E195" t="str">
        <f>VLOOKUP($F195,'Body vstup'!$A$5:$E$1496,5,FALSE)</f>
        <v>OK</v>
      </c>
      <c r="F195">
        <v>221</v>
      </c>
      <c r="H195" s="4"/>
      <c r="I195" s="2">
        <f t="shared" si="8"/>
        <v>3419</v>
      </c>
      <c r="J195">
        <f>VLOOKUP($N195,'Body vstup'!$A$5:$E$1496,2,FALSE)</f>
        <v>-585829.45400000003</v>
      </c>
      <c r="K195">
        <f>VLOOKUP($N195,'Body vstup'!$A$5:$E$1496,3,FALSE)</f>
        <v>-1211231.0719999999</v>
      </c>
      <c r="L195">
        <f>VLOOKUP($N195,'Body vstup'!$A$5:$E$1496,4,FALSE)</f>
        <v>166.25800000000001</v>
      </c>
      <c r="M195" t="str">
        <f>VLOOKUP($N195,'Body vstup'!$A$5:$E$1496,5,FALSE)</f>
        <v>VSZ</v>
      </c>
      <c r="N195">
        <v>1592</v>
      </c>
    </row>
    <row r="196" spans="1:14" x14ac:dyDescent="0.25">
      <c r="A196" s="2">
        <f t="shared" si="7"/>
        <v>1190</v>
      </c>
      <c r="B196">
        <f>VLOOKUP($F196,'Body vstup'!$A$5:$E$1496,2,FALSE)</f>
        <v>-585617.63899999997</v>
      </c>
      <c r="C196">
        <f>VLOOKUP($F196,'Body vstup'!$A$5:$E$1496,3,FALSE)</f>
        <v>-1211837.8759999999</v>
      </c>
      <c r="D196">
        <f>VLOOKUP($F196,'Body vstup'!$A$5:$E$1496,4,FALSE)</f>
        <v>169.059</v>
      </c>
      <c r="E196" t="str">
        <f>VLOOKUP($F196,'Body vstup'!$A$5:$E$1496,5,FALSE)</f>
        <v>OK</v>
      </c>
      <c r="F196">
        <v>222</v>
      </c>
      <c r="H196" s="4"/>
      <c r="I196" s="2">
        <f t="shared" si="8"/>
        <v>3420</v>
      </c>
      <c r="J196">
        <f>VLOOKUP($N196,'Body vstup'!$A$5:$E$1496,2,FALSE)</f>
        <v>-588940.70299999998</v>
      </c>
      <c r="K196">
        <f>VLOOKUP($N196,'Body vstup'!$A$5:$E$1496,3,FALSE)</f>
        <v>-1206495.7390000001</v>
      </c>
      <c r="L196">
        <f>VLOOKUP($N196,'Body vstup'!$A$5:$E$1496,4,FALSE)</f>
        <v>174.6</v>
      </c>
      <c r="M196" t="str">
        <f>VLOOKUP($N196,'Body vstup'!$A$5:$E$1496,5,FALSE)</f>
        <v>ZAR</v>
      </c>
      <c r="N196">
        <v>1727</v>
      </c>
    </row>
    <row r="197" spans="1:14" x14ac:dyDescent="0.25">
      <c r="A197" s="2">
        <f t="shared" si="7"/>
        <v>1191</v>
      </c>
      <c r="B197">
        <f>VLOOKUP($F197,'Body vstup'!$A$5:$E$1496,2,FALSE)</f>
        <v>-585619.73199999996</v>
      </c>
      <c r="C197">
        <f>VLOOKUP($F197,'Body vstup'!$A$5:$E$1496,3,FALSE)</f>
        <v>-1211830.524</v>
      </c>
      <c r="D197">
        <f>VLOOKUP($F197,'Body vstup'!$A$5:$E$1496,4,FALSE)</f>
        <v>169.048</v>
      </c>
      <c r="E197" t="str">
        <f>VLOOKUP($F197,'Body vstup'!$A$5:$E$1496,5,FALSE)</f>
        <v>OK</v>
      </c>
      <c r="F197">
        <v>223</v>
      </c>
      <c r="H197" s="4"/>
      <c r="I197" s="2">
        <f t="shared" si="8"/>
        <v>3421</v>
      </c>
      <c r="J197">
        <f>VLOOKUP($N197,'Body vstup'!$A$5:$E$1496,2,FALSE)</f>
        <v>-588854.33499999996</v>
      </c>
      <c r="K197">
        <f>VLOOKUP($N197,'Body vstup'!$A$5:$E$1496,3,FALSE)</f>
        <v>-1206562.301</v>
      </c>
      <c r="L197">
        <f>VLOOKUP($N197,'Body vstup'!$A$5:$E$1496,4,FALSE)</f>
        <v>174.65799999999999</v>
      </c>
      <c r="M197" t="str">
        <f>VLOOKUP($N197,'Body vstup'!$A$5:$E$1496,5,FALSE)</f>
        <v>L15-220</v>
      </c>
      <c r="N197">
        <v>1725</v>
      </c>
    </row>
    <row r="198" spans="1:14" x14ac:dyDescent="0.25">
      <c r="A198" s="2">
        <f t="shared" si="7"/>
        <v>1192</v>
      </c>
      <c r="B198">
        <f>VLOOKUP($F198,'Body vstup'!$A$5:$E$1496,2,FALSE)</f>
        <v>-585620.77899999998</v>
      </c>
      <c r="C198">
        <f>VLOOKUP($F198,'Body vstup'!$A$5:$E$1496,3,FALSE)</f>
        <v>-1211826.844</v>
      </c>
      <c r="D198">
        <f>VLOOKUP($F198,'Body vstup'!$A$5:$E$1496,4,FALSE)</f>
        <v>169.042</v>
      </c>
      <c r="E198" t="str">
        <f>VLOOKUP($F198,'Body vstup'!$A$5:$E$1496,5,FALSE)</f>
        <v>OK</v>
      </c>
      <c r="F198">
        <v>224</v>
      </c>
      <c r="H198" s="4"/>
      <c r="I198" s="2">
        <f t="shared" si="8"/>
        <v>3422</v>
      </c>
      <c r="J198">
        <f>VLOOKUP($N198,'Body vstup'!$A$5:$E$1496,2,FALSE)</f>
        <v>-585654.50399999996</v>
      </c>
      <c r="K198">
        <f>VLOOKUP($N198,'Body vstup'!$A$5:$E$1496,3,FALSE)</f>
        <v>-1211718.6939999999</v>
      </c>
      <c r="L198">
        <f>VLOOKUP($N198,'Body vstup'!$A$5:$E$1496,4,FALSE)</f>
        <v>168.81399999999999</v>
      </c>
      <c r="M198" t="str">
        <f>VLOOKUP($N198,'Body vstup'!$A$5:$E$1496,5,FALSE)</f>
        <v>L8-220</v>
      </c>
      <c r="N198">
        <v>1552</v>
      </c>
    </row>
    <row r="199" spans="1:14" x14ac:dyDescent="0.25">
      <c r="A199" s="2">
        <f t="shared" si="7"/>
        <v>1193</v>
      </c>
      <c r="B199">
        <f>VLOOKUP($F199,'Body vstup'!$A$5:$E$1496,2,FALSE)</f>
        <v>-585622.42200000002</v>
      </c>
      <c r="C199">
        <f>VLOOKUP($F199,'Body vstup'!$A$5:$E$1496,3,FALSE)</f>
        <v>-1211821.0560000001</v>
      </c>
      <c r="D199">
        <f>VLOOKUP($F199,'Body vstup'!$A$5:$E$1496,4,FALSE)</f>
        <v>169.02500000000001</v>
      </c>
      <c r="E199" t="str">
        <f>VLOOKUP($F199,'Body vstup'!$A$5:$E$1496,5,FALSE)</f>
        <v>OK</v>
      </c>
      <c r="F199">
        <v>225</v>
      </c>
      <c r="H199" s="4"/>
      <c r="I199" s="2">
        <f t="shared" ref="I199:I232" si="9">I198+1</f>
        <v>3423</v>
      </c>
      <c r="J199">
        <f>VLOOKUP($N199,'Body vstup'!$A$5:$E$1496,2,FALSE)</f>
        <v>-585667.16500000004</v>
      </c>
      <c r="K199">
        <f>VLOOKUP($N199,'Body vstup'!$A$5:$E$1496,3,FALSE)</f>
        <v>-1211646.1129999999</v>
      </c>
      <c r="L199">
        <f>VLOOKUP($N199,'Body vstup'!$A$5:$E$1496,4,FALSE)</f>
        <v>168.39500000000001</v>
      </c>
      <c r="M199" t="str">
        <f>VLOOKUP($N199,'Body vstup'!$A$5:$E$1496,5,FALSE)</f>
        <v>C</v>
      </c>
      <c r="N199">
        <v>1555</v>
      </c>
    </row>
    <row r="200" spans="1:14" x14ac:dyDescent="0.25">
      <c r="A200" s="2">
        <f t="shared" ref="A200:A263" si="10">A199+1</f>
        <v>1194</v>
      </c>
      <c r="B200">
        <f>VLOOKUP($F200,'Body vstup'!$A$5:$E$1496,2,FALSE)</f>
        <v>-585623.701</v>
      </c>
      <c r="C200">
        <f>VLOOKUP($F200,'Body vstup'!$A$5:$E$1496,3,FALSE)</f>
        <v>-1211816.53</v>
      </c>
      <c r="D200">
        <f>VLOOKUP($F200,'Body vstup'!$A$5:$E$1496,4,FALSE)</f>
        <v>169.00399999999999</v>
      </c>
      <c r="E200" t="str">
        <f>VLOOKUP($F200,'Body vstup'!$A$5:$E$1496,5,FALSE)</f>
        <v>OK</v>
      </c>
      <c r="F200">
        <v>227</v>
      </c>
      <c r="H200" s="4"/>
      <c r="I200" s="2">
        <f t="shared" si="9"/>
        <v>3424</v>
      </c>
      <c r="J200">
        <f>VLOOKUP($N200,'Body vstup'!$A$5:$E$1496,2,FALSE)</f>
        <v>-585670.59199999995</v>
      </c>
      <c r="K200">
        <f>VLOOKUP($N200,'Body vstup'!$A$5:$E$1496,3,FALSE)</f>
        <v>-1211645.6529999999</v>
      </c>
      <c r="L200">
        <f>VLOOKUP($N200,'Body vstup'!$A$5:$E$1496,4,FALSE)</f>
        <v>168.46</v>
      </c>
      <c r="M200" t="str">
        <f>VLOOKUP($N200,'Body vstup'!$A$5:$E$1496,5,FALSE)</f>
        <v>C</v>
      </c>
      <c r="N200">
        <v>1557</v>
      </c>
    </row>
    <row r="201" spans="1:14" x14ac:dyDescent="0.25">
      <c r="A201" s="2">
        <f t="shared" si="10"/>
        <v>1195</v>
      </c>
      <c r="B201">
        <f>VLOOKUP($F201,'Body vstup'!$A$5:$E$1496,2,FALSE)</f>
        <v>-585625.68599999999</v>
      </c>
      <c r="C201">
        <f>VLOOKUP($F201,'Body vstup'!$A$5:$E$1496,3,FALSE)</f>
        <v>-1211809.541</v>
      </c>
      <c r="D201">
        <f>VLOOKUP($F201,'Body vstup'!$A$5:$E$1496,4,FALSE)</f>
        <v>168.994</v>
      </c>
      <c r="E201" t="str">
        <f>VLOOKUP($F201,'Body vstup'!$A$5:$E$1496,5,FALSE)</f>
        <v>OK</v>
      </c>
      <c r="F201">
        <v>228</v>
      </c>
      <c r="H201" s="4"/>
      <c r="I201" s="2">
        <f t="shared" si="9"/>
        <v>3425</v>
      </c>
      <c r="J201">
        <f>VLOOKUP($N201,'Body vstup'!$A$5:$E$1496,2,FALSE)</f>
        <v>-585676.68200000003</v>
      </c>
      <c r="K201">
        <f>VLOOKUP($N201,'Body vstup'!$A$5:$E$1496,3,FALSE)</f>
        <v>-1211647.2779999999</v>
      </c>
      <c r="L201">
        <f>VLOOKUP($N201,'Body vstup'!$A$5:$E$1496,4,FALSE)</f>
        <v>168.523</v>
      </c>
      <c r="M201" t="str">
        <f>VLOOKUP($N201,'Body vstup'!$A$5:$E$1496,5,FALSE)</f>
        <v>C</v>
      </c>
      <c r="N201">
        <v>1558</v>
      </c>
    </row>
    <row r="202" spans="1:14" x14ac:dyDescent="0.25">
      <c r="A202" s="2">
        <f t="shared" si="10"/>
        <v>1196</v>
      </c>
      <c r="B202">
        <f>VLOOKUP($F202,'Body vstup'!$A$5:$E$1496,2,FALSE)</f>
        <v>-585627.85400000005</v>
      </c>
      <c r="C202">
        <f>VLOOKUP($F202,'Body vstup'!$A$5:$E$1496,3,FALSE)</f>
        <v>-1211801.9210000001</v>
      </c>
      <c r="D202">
        <f>VLOOKUP($F202,'Body vstup'!$A$5:$E$1496,4,FALSE)</f>
        <v>168.98400000000001</v>
      </c>
      <c r="E202" t="str">
        <f>VLOOKUP($F202,'Body vstup'!$A$5:$E$1496,5,FALSE)</f>
        <v>OK</v>
      </c>
      <c r="F202">
        <v>229</v>
      </c>
      <c r="H202" s="4"/>
      <c r="I202" s="2">
        <f t="shared" si="9"/>
        <v>3426</v>
      </c>
      <c r="J202">
        <f>VLOOKUP($N202,'Body vstup'!$A$5:$E$1496,2,FALSE)</f>
        <v>-585674.22600000002</v>
      </c>
      <c r="K202">
        <f>VLOOKUP($N202,'Body vstup'!$A$5:$E$1496,3,FALSE)</f>
        <v>-1211646.5449999999</v>
      </c>
      <c r="L202">
        <f>VLOOKUP($N202,'Body vstup'!$A$5:$E$1496,4,FALSE)</f>
        <v>168.51400000000001</v>
      </c>
      <c r="M202" t="str">
        <f>VLOOKUP($N202,'Body vstup'!$A$5:$E$1496,5,FALSE)</f>
        <v>C</v>
      </c>
      <c r="N202">
        <v>1559</v>
      </c>
    </row>
    <row r="203" spans="1:14" x14ac:dyDescent="0.25">
      <c r="A203" s="2">
        <f t="shared" si="10"/>
        <v>1197</v>
      </c>
      <c r="B203">
        <f>VLOOKUP($F203,'Body vstup'!$A$5:$E$1496,2,FALSE)</f>
        <v>-585629.85499999998</v>
      </c>
      <c r="C203">
        <f>VLOOKUP($F203,'Body vstup'!$A$5:$E$1496,3,FALSE)</f>
        <v>-1211794.8540000001</v>
      </c>
      <c r="D203">
        <f>VLOOKUP($F203,'Body vstup'!$A$5:$E$1496,4,FALSE)</f>
        <v>168.96299999999999</v>
      </c>
      <c r="E203" t="str">
        <f>VLOOKUP($F203,'Body vstup'!$A$5:$E$1496,5,FALSE)</f>
        <v>OK</v>
      </c>
      <c r="F203">
        <v>230</v>
      </c>
      <c r="H203" s="4"/>
      <c r="I203" s="2">
        <f t="shared" si="9"/>
        <v>3427</v>
      </c>
      <c r="J203">
        <f>VLOOKUP($N203,'Body vstup'!$A$5:$E$1496,2,FALSE)</f>
        <v>-585672.93700000003</v>
      </c>
      <c r="K203">
        <f>VLOOKUP($N203,'Body vstup'!$A$5:$E$1496,3,FALSE)</f>
        <v>-1211645.7490000001</v>
      </c>
      <c r="L203">
        <f>VLOOKUP($N203,'Body vstup'!$A$5:$E$1496,4,FALSE)</f>
        <v>168.48099999999999</v>
      </c>
      <c r="M203" t="str">
        <f>VLOOKUP($N203,'Body vstup'!$A$5:$E$1496,5,FALSE)</f>
        <v>C</v>
      </c>
      <c r="N203">
        <v>1560</v>
      </c>
    </row>
    <row r="204" spans="1:14" x14ac:dyDescent="0.25">
      <c r="A204" s="2">
        <f t="shared" si="10"/>
        <v>1198</v>
      </c>
      <c r="B204">
        <f>VLOOKUP($F204,'Body vstup'!$A$5:$E$1496,2,FALSE)</f>
        <v>-585631.78799999994</v>
      </c>
      <c r="C204">
        <f>VLOOKUP($F204,'Body vstup'!$A$5:$E$1496,3,FALSE)</f>
        <v>-1211788.0319999999</v>
      </c>
      <c r="D204">
        <f>VLOOKUP($F204,'Body vstup'!$A$5:$E$1496,4,FALSE)</f>
        <v>168.94800000000001</v>
      </c>
      <c r="E204" t="str">
        <f>VLOOKUP($F204,'Body vstup'!$A$5:$E$1496,5,FALSE)</f>
        <v>OK</v>
      </c>
      <c r="F204">
        <v>231</v>
      </c>
      <c r="H204" s="4"/>
      <c r="I204" s="2">
        <f t="shared" si="9"/>
        <v>3428</v>
      </c>
      <c r="J204">
        <f>VLOOKUP($N204,'Body vstup'!$A$5:$E$1496,2,FALSE)</f>
        <v>-585671.43200000003</v>
      </c>
      <c r="K204">
        <f>VLOOKUP($N204,'Body vstup'!$A$5:$E$1496,3,FALSE)</f>
        <v>-1211645.3030000001</v>
      </c>
      <c r="L204">
        <f>VLOOKUP($N204,'Body vstup'!$A$5:$E$1496,4,FALSE)</f>
        <v>168.47900000000001</v>
      </c>
      <c r="M204" t="str">
        <f>VLOOKUP($N204,'Body vstup'!$A$5:$E$1496,5,FALSE)</f>
        <v>C</v>
      </c>
      <c r="N204">
        <v>1561</v>
      </c>
    </row>
    <row r="205" spans="1:14" x14ac:dyDescent="0.25">
      <c r="A205" s="2">
        <f t="shared" si="10"/>
        <v>1199</v>
      </c>
      <c r="B205">
        <f>VLOOKUP($F205,'Body vstup'!$A$5:$E$1496,2,FALSE)</f>
        <v>-585633.70499999996</v>
      </c>
      <c r="C205">
        <f>VLOOKUP($F205,'Body vstup'!$A$5:$E$1496,3,FALSE)</f>
        <v>-1211781.2549999999</v>
      </c>
      <c r="D205">
        <f>VLOOKUP($F205,'Body vstup'!$A$5:$E$1496,4,FALSE)</f>
        <v>168.93299999999999</v>
      </c>
      <c r="E205" t="str">
        <f>VLOOKUP($F205,'Body vstup'!$A$5:$E$1496,5,FALSE)</f>
        <v>OK</v>
      </c>
      <c r="F205">
        <v>232</v>
      </c>
      <c r="H205" s="4"/>
      <c r="I205" s="2">
        <f t="shared" si="9"/>
        <v>3429</v>
      </c>
      <c r="J205">
        <f>VLOOKUP($N205,'Body vstup'!$A$5:$E$1496,2,FALSE)</f>
        <v>-585673.68000000005</v>
      </c>
      <c r="K205">
        <f>VLOOKUP($N205,'Body vstup'!$A$5:$E$1496,3,FALSE)</f>
        <v>-1211637.3230000001</v>
      </c>
      <c r="L205">
        <f>VLOOKUP($N205,'Body vstup'!$A$5:$E$1496,4,FALSE)</f>
        <v>168.39599999999999</v>
      </c>
      <c r="M205" t="str">
        <f>VLOOKUP($N205,'Body vstup'!$A$5:$E$1496,5,FALSE)</f>
        <v>C</v>
      </c>
      <c r="N205">
        <v>1562</v>
      </c>
    </row>
    <row r="206" spans="1:14" x14ac:dyDescent="0.25">
      <c r="A206" s="2">
        <f t="shared" si="10"/>
        <v>1200</v>
      </c>
      <c r="B206">
        <f>VLOOKUP($F206,'Body vstup'!$A$5:$E$1496,2,FALSE)</f>
        <v>-585635.89500000002</v>
      </c>
      <c r="C206">
        <f>VLOOKUP($F206,'Body vstup'!$A$5:$E$1496,3,FALSE)</f>
        <v>-1211773.524</v>
      </c>
      <c r="D206">
        <f>VLOOKUP($F206,'Body vstup'!$A$5:$E$1496,4,FALSE)</f>
        <v>168.91399999999999</v>
      </c>
      <c r="E206" t="str">
        <f>VLOOKUP($F206,'Body vstup'!$A$5:$E$1496,5,FALSE)</f>
        <v>OK</v>
      </c>
      <c r="F206">
        <v>233</v>
      </c>
      <c r="H206" s="4"/>
      <c r="I206" s="2">
        <f t="shared" si="9"/>
        <v>3430</v>
      </c>
      <c r="J206">
        <f>VLOOKUP($N206,'Body vstup'!$A$5:$E$1496,2,FALSE)</f>
        <v>-585672.35800000001</v>
      </c>
      <c r="K206">
        <f>VLOOKUP($N206,'Body vstup'!$A$5:$E$1496,3,FALSE)</f>
        <v>-1211636.939</v>
      </c>
      <c r="L206">
        <f>VLOOKUP($N206,'Body vstup'!$A$5:$E$1496,4,FALSE)</f>
        <v>168.387</v>
      </c>
      <c r="M206" t="str">
        <f>VLOOKUP($N206,'Body vstup'!$A$5:$E$1496,5,FALSE)</f>
        <v>C</v>
      </c>
      <c r="N206">
        <v>1563</v>
      </c>
    </row>
    <row r="207" spans="1:14" x14ac:dyDescent="0.25">
      <c r="A207" s="2">
        <f t="shared" si="10"/>
        <v>1201</v>
      </c>
      <c r="B207">
        <f>VLOOKUP($F207,'Body vstup'!$A$5:$E$1496,2,FALSE)</f>
        <v>-585638.12899999996</v>
      </c>
      <c r="C207">
        <f>VLOOKUP($F207,'Body vstup'!$A$5:$E$1496,3,FALSE)</f>
        <v>-1211765.6299999999</v>
      </c>
      <c r="D207">
        <f>VLOOKUP($F207,'Body vstup'!$A$5:$E$1496,4,FALSE)</f>
        <v>168.89400000000001</v>
      </c>
      <c r="E207" t="str">
        <f>VLOOKUP($F207,'Body vstup'!$A$5:$E$1496,5,FALSE)</f>
        <v>OK</v>
      </c>
      <c r="F207">
        <v>235</v>
      </c>
      <c r="H207" s="4"/>
      <c r="I207" s="2">
        <f t="shared" si="9"/>
        <v>3431</v>
      </c>
      <c r="J207">
        <f>VLOOKUP($N207,'Body vstup'!$A$5:$E$1496,2,FALSE)</f>
        <v>-585675.23899999994</v>
      </c>
      <c r="K207">
        <f>VLOOKUP($N207,'Body vstup'!$A$5:$E$1496,3,FALSE)</f>
        <v>-1211637.6780000001</v>
      </c>
      <c r="L207">
        <f>VLOOKUP($N207,'Body vstup'!$A$5:$E$1496,4,FALSE)</f>
        <v>168.39599999999999</v>
      </c>
      <c r="M207" t="str">
        <f>VLOOKUP($N207,'Body vstup'!$A$5:$E$1496,5,FALSE)</f>
        <v>C</v>
      </c>
      <c r="N207">
        <v>1564</v>
      </c>
    </row>
    <row r="208" spans="1:14" x14ac:dyDescent="0.25">
      <c r="A208" s="2">
        <f t="shared" si="10"/>
        <v>1202</v>
      </c>
      <c r="B208">
        <f>VLOOKUP($F208,'Body vstup'!$A$5:$E$1496,2,FALSE)</f>
        <v>-585640.098</v>
      </c>
      <c r="C208">
        <f>VLOOKUP($F208,'Body vstup'!$A$5:$E$1496,3,FALSE)</f>
        <v>-1211758.655</v>
      </c>
      <c r="D208">
        <f>VLOOKUP($F208,'Body vstup'!$A$5:$E$1496,4,FALSE)</f>
        <v>168.87100000000001</v>
      </c>
      <c r="E208" t="str">
        <f>VLOOKUP($F208,'Body vstup'!$A$5:$E$1496,5,FALSE)</f>
        <v>OK</v>
      </c>
      <c r="F208">
        <v>236</v>
      </c>
      <c r="H208" s="4"/>
      <c r="I208" s="2">
        <f t="shared" si="9"/>
        <v>3432</v>
      </c>
      <c r="J208">
        <f>VLOOKUP($N208,'Body vstup'!$A$5:$E$1496,2,FALSE)</f>
        <v>-585676.82999999996</v>
      </c>
      <c r="K208">
        <f>VLOOKUP($N208,'Body vstup'!$A$5:$E$1496,3,FALSE)</f>
        <v>-1211637.7439999999</v>
      </c>
      <c r="L208">
        <f>VLOOKUP($N208,'Body vstup'!$A$5:$E$1496,4,FALSE)</f>
        <v>168.43700000000001</v>
      </c>
      <c r="M208" t="str">
        <f>VLOOKUP($N208,'Body vstup'!$A$5:$E$1496,5,FALSE)</f>
        <v>C</v>
      </c>
      <c r="N208">
        <v>1565</v>
      </c>
    </row>
    <row r="209" spans="1:14" x14ac:dyDescent="0.25">
      <c r="A209" s="2">
        <f t="shared" si="10"/>
        <v>1203</v>
      </c>
      <c r="B209">
        <f>VLOOKUP($F209,'Body vstup'!$A$5:$E$1496,2,FALSE)</f>
        <v>-585642.06299999997</v>
      </c>
      <c r="C209">
        <f>VLOOKUP($F209,'Body vstup'!$A$5:$E$1496,3,FALSE)</f>
        <v>-1211751.7379999999</v>
      </c>
      <c r="D209">
        <f>VLOOKUP($F209,'Body vstup'!$A$5:$E$1496,4,FALSE)</f>
        <v>168.84</v>
      </c>
      <c r="E209" t="str">
        <f>VLOOKUP($F209,'Body vstup'!$A$5:$E$1496,5,FALSE)</f>
        <v>OK</v>
      </c>
      <c r="F209">
        <v>237</v>
      </c>
      <c r="H209" s="4"/>
      <c r="I209" s="2">
        <f t="shared" si="9"/>
        <v>3433</v>
      </c>
      <c r="J209">
        <f>VLOOKUP($N209,'Body vstup'!$A$5:$E$1496,2,FALSE)</f>
        <v>-585678.48</v>
      </c>
      <c r="K209">
        <f>VLOOKUP($N209,'Body vstup'!$A$5:$E$1496,3,FALSE)</f>
        <v>-1211637.2830000001</v>
      </c>
      <c r="L209">
        <f>VLOOKUP($N209,'Body vstup'!$A$5:$E$1496,4,FALSE)</f>
        <v>168.38900000000001</v>
      </c>
      <c r="M209" t="str">
        <f>VLOOKUP($N209,'Body vstup'!$A$5:$E$1496,5,FALSE)</f>
        <v>C</v>
      </c>
      <c r="N209">
        <v>1566</v>
      </c>
    </row>
    <row r="210" spans="1:14" x14ac:dyDescent="0.25">
      <c r="A210" s="2">
        <f t="shared" si="10"/>
        <v>1204</v>
      </c>
      <c r="B210">
        <f>VLOOKUP($F210,'Body vstup'!$A$5:$E$1496,2,FALSE)</f>
        <v>-585643.73</v>
      </c>
      <c r="C210">
        <f>VLOOKUP($F210,'Body vstup'!$A$5:$E$1496,3,FALSE)</f>
        <v>-1211745.868</v>
      </c>
      <c r="D210">
        <f>VLOOKUP($F210,'Body vstup'!$A$5:$E$1496,4,FALSE)</f>
        <v>168.80799999999999</v>
      </c>
      <c r="E210" t="str">
        <f>VLOOKUP($F210,'Body vstup'!$A$5:$E$1496,5,FALSE)</f>
        <v>OK</v>
      </c>
      <c r="F210">
        <v>238</v>
      </c>
      <c r="H210" s="4"/>
      <c r="I210" s="2">
        <f t="shared" si="9"/>
        <v>3434</v>
      </c>
      <c r="J210">
        <f>VLOOKUP($N210,'Body vstup'!$A$5:$E$1496,2,FALSE)</f>
        <v>-585670.32400000002</v>
      </c>
      <c r="K210">
        <f>VLOOKUP($N210,'Body vstup'!$A$5:$E$1496,3,FALSE)</f>
        <v>-1211634.5530000001</v>
      </c>
      <c r="L210">
        <f>VLOOKUP($N210,'Body vstup'!$A$5:$E$1496,4,FALSE)</f>
        <v>168.27500000000001</v>
      </c>
      <c r="M210" t="str">
        <f>VLOOKUP($N210,'Body vstup'!$A$5:$E$1496,5,FALSE)</f>
        <v>C</v>
      </c>
      <c r="N210">
        <v>1567</v>
      </c>
    </row>
    <row r="211" spans="1:14" x14ac:dyDescent="0.25">
      <c r="A211" s="2">
        <f t="shared" si="10"/>
        <v>1205</v>
      </c>
      <c r="B211">
        <f>VLOOKUP($F211,'Body vstup'!$A$5:$E$1496,2,FALSE)</f>
        <v>-585645.47</v>
      </c>
      <c r="C211">
        <f>VLOOKUP($F211,'Body vstup'!$A$5:$E$1496,3,FALSE)</f>
        <v>-1211739.696</v>
      </c>
      <c r="D211">
        <f>VLOOKUP($F211,'Body vstup'!$A$5:$E$1496,4,FALSE)</f>
        <v>168.77699999999999</v>
      </c>
      <c r="E211" t="str">
        <f>VLOOKUP($F211,'Body vstup'!$A$5:$E$1496,5,FALSE)</f>
        <v>OK</v>
      </c>
      <c r="F211">
        <v>240</v>
      </c>
      <c r="H211" s="4"/>
      <c r="I211" s="2">
        <f t="shared" si="9"/>
        <v>3435</v>
      </c>
      <c r="J211">
        <f>VLOOKUP($N211,'Body vstup'!$A$5:$E$1496,2,FALSE)</f>
        <v>-585810.97100000002</v>
      </c>
      <c r="K211">
        <f>VLOOKUP($N211,'Body vstup'!$A$5:$E$1496,3,FALSE)</f>
        <v>-1211239.098</v>
      </c>
      <c r="L211">
        <f>VLOOKUP($N211,'Body vstup'!$A$5:$E$1496,4,FALSE)</f>
        <v>166.15600000000001</v>
      </c>
      <c r="M211" t="str">
        <f>VLOOKUP($N211,'Body vstup'!$A$5:$E$1496,5,FALSE)</f>
        <v>C</v>
      </c>
      <c r="N211">
        <v>1573</v>
      </c>
    </row>
    <row r="212" spans="1:14" x14ac:dyDescent="0.25">
      <c r="A212" s="2">
        <f t="shared" si="10"/>
        <v>1206</v>
      </c>
      <c r="B212">
        <f>VLOOKUP($F212,'Body vstup'!$A$5:$E$1496,2,FALSE)</f>
        <v>-585647.38500000001</v>
      </c>
      <c r="C212">
        <f>VLOOKUP($F212,'Body vstup'!$A$5:$E$1496,3,FALSE)</f>
        <v>-1211732.922</v>
      </c>
      <c r="D212">
        <f>VLOOKUP($F212,'Body vstup'!$A$5:$E$1496,4,FALSE)</f>
        <v>168.75399999999999</v>
      </c>
      <c r="E212" t="str">
        <f>VLOOKUP($F212,'Body vstup'!$A$5:$E$1496,5,FALSE)</f>
        <v>OK</v>
      </c>
      <c r="F212">
        <v>242</v>
      </c>
      <c r="H212" s="4"/>
      <c r="I212" s="2">
        <f t="shared" si="9"/>
        <v>3436</v>
      </c>
      <c r="J212">
        <f>VLOOKUP($N212,'Body vstup'!$A$5:$E$1496,2,FALSE)</f>
        <v>-585813.777</v>
      </c>
      <c r="K212">
        <f>VLOOKUP($N212,'Body vstup'!$A$5:$E$1496,3,FALSE)</f>
        <v>-1211238.4939999999</v>
      </c>
      <c r="L212">
        <f>VLOOKUP($N212,'Body vstup'!$A$5:$E$1496,4,FALSE)</f>
        <v>166.26599999999999</v>
      </c>
      <c r="M212" t="str">
        <f>VLOOKUP($N212,'Body vstup'!$A$5:$E$1496,5,FALSE)</f>
        <v>C</v>
      </c>
      <c r="N212">
        <v>1574</v>
      </c>
    </row>
    <row r="213" spans="1:14" x14ac:dyDescent="0.25">
      <c r="A213" s="2">
        <f t="shared" si="10"/>
        <v>1207</v>
      </c>
      <c r="B213">
        <f>VLOOKUP($F213,'Body vstup'!$A$5:$E$1496,2,FALSE)</f>
        <v>-585648.57900000003</v>
      </c>
      <c r="C213">
        <f>VLOOKUP($F213,'Body vstup'!$A$5:$E$1496,3,FALSE)</f>
        <v>-1211728.723</v>
      </c>
      <c r="D213">
        <f>VLOOKUP($F213,'Body vstup'!$A$5:$E$1496,4,FALSE)</f>
        <v>168.738</v>
      </c>
      <c r="E213" t="str">
        <f>VLOOKUP($F213,'Body vstup'!$A$5:$E$1496,5,FALSE)</f>
        <v>OK</v>
      </c>
      <c r="F213">
        <v>243</v>
      </c>
      <c r="H213" s="4"/>
      <c r="I213" s="2">
        <f t="shared" si="9"/>
        <v>3437</v>
      </c>
      <c r="J213">
        <f>VLOOKUP($N213,'Body vstup'!$A$5:$E$1496,2,FALSE)</f>
        <v>-585816.19400000002</v>
      </c>
      <c r="K213">
        <f>VLOOKUP($N213,'Body vstup'!$A$5:$E$1496,3,FALSE)</f>
        <v>-1211238.817</v>
      </c>
      <c r="L213">
        <f>VLOOKUP($N213,'Body vstup'!$A$5:$E$1496,4,FALSE)</f>
        <v>166.31200000000001</v>
      </c>
      <c r="M213" t="str">
        <f>VLOOKUP($N213,'Body vstup'!$A$5:$E$1496,5,FALSE)</f>
        <v>C</v>
      </c>
      <c r="N213">
        <v>1575</v>
      </c>
    </row>
    <row r="214" spans="1:14" x14ac:dyDescent="0.25">
      <c r="A214" s="2">
        <f t="shared" si="10"/>
        <v>1208</v>
      </c>
      <c r="B214">
        <f>VLOOKUP($F214,'Body vstup'!$A$5:$E$1496,2,FALSE)</f>
        <v>-585650.652</v>
      </c>
      <c r="C214">
        <f>VLOOKUP($F214,'Body vstup'!$A$5:$E$1496,3,FALSE)</f>
        <v>-1211721.4099999999</v>
      </c>
      <c r="D214">
        <f>VLOOKUP($F214,'Body vstup'!$A$5:$E$1496,4,FALSE)</f>
        <v>168.71</v>
      </c>
      <c r="E214" t="str">
        <f>VLOOKUP($F214,'Body vstup'!$A$5:$E$1496,5,FALSE)</f>
        <v>OK</v>
      </c>
      <c r="F214">
        <v>244</v>
      </c>
      <c r="H214" s="4"/>
      <c r="I214" s="2">
        <f t="shared" si="9"/>
        <v>3438</v>
      </c>
      <c r="J214">
        <f>VLOOKUP($N214,'Body vstup'!$A$5:$E$1496,2,FALSE)</f>
        <v>-585817.93099999998</v>
      </c>
      <c r="K214">
        <f>VLOOKUP($N214,'Body vstup'!$A$5:$E$1496,3,FALSE)</f>
        <v>-1211239.169</v>
      </c>
      <c r="L214">
        <f>VLOOKUP($N214,'Body vstup'!$A$5:$E$1496,4,FALSE)</f>
        <v>166.27</v>
      </c>
      <c r="M214" t="str">
        <f>VLOOKUP($N214,'Body vstup'!$A$5:$E$1496,5,FALSE)</f>
        <v>C</v>
      </c>
      <c r="N214">
        <v>1576</v>
      </c>
    </row>
    <row r="215" spans="1:14" x14ac:dyDescent="0.25">
      <c r="A215" s="2">
        <f t="shared" si="10"/>
        <v>1209</v>
      </c>
      <c r="B215">
        <f>VLOOKUP($F215,'Body vstup'!$A$5:$E$1496,2,FALSE)</f>
        <v>-585652.30700000003</v>
      </c>
      <c r="C215">
        <f>VLOOKUP($F215,'Body vstup'!$A$5:$E$1496,3,FALSE)</f>
        <v>-1211715.594</v>
      </c>
      <c r="D215">
        <f>VLOOKUP($F215,'Body vstup'!$A$5:$E$1496,4,FALSE)</f>
        <v>168.68600000000001</v>
      </c>
      <c r="E215" t="str">
        <f>VLOOKUP($F215,'Body vstup'!$A$5:$E$1496,5,FALSE)</f>
        <v>OK</v>
      </c>
      <c r="F215">
        <v>245</v>
      </c>
      <c r="H215" s="4"/>
      <c r="I215" s="2">
        <f t="shared" si="9"/>
        <v>3439</v>
      </c>
      <c r="J215">
        <f>VLOOKUP($N215,'Body vstup'!$A$5:$E$1496,2,FALSE)</f>
        <v>-585820.46</v>
      </c>
      <c r="K215">
        <f>VLOOKUP($N215,'Body vstup'!$A$5:$E$1496,3,FALSE)</f>
        <v>-1211239.22</v>
      </c>
      <c r="L215">
        <f>VLOOKUP($N215,'Body vstup'!$A$5:$E$1496,4,FALSE)</f>
        <v>166.255</v>
      </c>
      <c r="M215" t="str">
        <f>VLOOKUP($N215,'Body vstup'!$A$5:$E$1496,5,FALSE)</f>
        <v>C</v>
      </c>
      <c r="N215">
        <v>1578</v>
      </c>
    </row>
    <row r="216" spans="1:14" x14ac:dyDescent="0.25">
      <c r="A216" s="2">
        <f t="shared" si="10"/>
        <v>1210</v>
      </c>
      <c r="B216">
        <f>VLOOKUP($F216,'Body vstup'!$A$5:$E$1496,2,FALSE)</f>
        <v>-585654.72699999996</v>
      </c>
      <c r="C216">
        <f>VLOOKUP($F216,'Body vstup'!$A$5:$E$1496,3,FALSE)</f>
        <v>-1211707.0649999999</v>
      </c>
      <c r="D216">
        <f>VLOOKUP($F216,'Body vstup'!$A$5:$E$1496,4,FALSE)</f>
        <v>168.661</v>
      </c>
      <c r="E216" t="str">
        <f>VLOOKUP($F216,'Body vstup'!$A$5:$E$1496,5,FALSE)</f>
        <v>OK</v>
      </c>
      <c r="F216">
        <v>247</v>
      </c>
      <c r="H216" s="4"/>
      <c r="I216" s="2">
        <f t="shared" si="9"/>
        <v>3440</v>
      </c>
      <c r="J216">
        <f>VLOOKUP($N216,'Body vstup'!$A$5:$E$1496,2,FALSE)</f>
        <v>-585814.56799999997</v>
      </c>
      <c r="K216">
        <f>VLOOKUP($N216,'Body vstup'!$A$5:$E$1496,3,FALSE)</f>
        <v>-1211231.845</v>
      </c>
      <c r="L216">
        <f>VLOOKUP($N216,'Body vstup'!$A$5:$E$1496,4,FALSE)</f>
        <v>166.30199999999999</v>
      </c>
      <c r="M216" t="str">
        <f>VLOOKUP($N216,'Body vstup'!$A$5:$E$1496,5,FALSE)</f>
        <v>C</v>
      </c>
      <c r="N216">
        <v>1581</v>
      </c>
    </row>
    <row r="217" spans="1:14" x14ac:dyDescent="0.25">
      <c r="A217" s="2">
        <f t="shared" si="10"/>
        <v>1211</v>
      </c>
      <c r="B217">
        <f>VLOOKUP($F217,'Body vstup'!$A$5:$E$1496,2,FALSE)</f>
        <v>-585655.88399999996</v>
      </c>
      <c r="C217">
        <f>VLOOKUP($F217,'Body vstup'!$A$5:$E$1496,3,FALSE)</f>
        <v>-1211702.9950000001</v>
      </c>
      <c r="D217">
        <f>VLOOKUP($F217,'Body vstup'!$A$5:$E$1496,4,FALSE)</f>
        <v>168.64400000000001</v>
      </c>
      <c r="E217" t="str">
        <f>VLOOKUP($F217,'Body vstup'!$A$5:$E$1496,5,FALSE)</f>
        <v>OK</v>
      </c>
      <c r="F217">
        <v>248</v>
      </c>
      <c r="H217" s="4"/>
      <c r="I217" s="2">
        <f t="shared" si="9"/>
        <v>3441</v>
      </c>
      <c r="J217">
        <f>VLOOKUP($N217,'Body vstup'!$A$5:$E$1496,2,FALSE)</f>
        <v>-585825.77399999998</v>
      </c>
      <c r="K217">
        <f>VLOOKUP($N217,'Body vstup'!$A$5:$E$1496,3,FALSE)</f>
        <v>-1211239.395</v>
      </c>
      <c r="L217">
        <f>VLOOKUP($N217,'Body vstup'!$A$5:$E$1496,4,FALSE)</f>
        <v>166.22900000000001</v>
      </c>
      <c r="M217" t="str">
        <f>VLOOKUP($N217,'Body vstup'!$A$5:$E$1496,5,FALSE)</f>
        <v>C</v>
      </c>
      <c r="N217">
        <v>1582</v>
      </c>
    </row>
    <row r="218" spans="1:14" x14ac:dyDescent="0.25">
      <c r="A218" s="2">
        <f t="shared" si="10"/>
        <v>1212</v>
      </c>
      <c r="B218">
        <f>VLOOKUP($F218,'Body vstup'!$A$5:$E$1496,2,FALSE)</f>
        <v>-585658.03599999996</v>
      </c>
      <c r="C218">
        <f>VLOOKUP($F218,'Body vstup'!$A$5:$E$1496,3,FALSE)</f>
        <v>-1211695.409</v>
      </c>
      <c r="D218">
        <f>VLOOKUP($F218,'Body vstup'!$A$5:$E$1496,4,FALSE)</f>
        <v>168.62299999999999</v>
      </c>
      <c r="E218" t="str">
        <f>VLOOKUP($F218,'Body vstup'!$A$5:$E$1496,5,FALSE)</f>
        <v>OK</v>
      </c>
      <c r="F218">
        <v>249</v>
      </c>
      <c r="H218" s="4"/>
      <c r="I218" s="2">
        <f t="shared" si="9"/>
        <v>3442</v>
      </c>
      <c r="J218">
        <f>VLOOKUP($N218,'Body vstup'!$A$5:$E$1496,2,FALSE)</f>
        <v>-585818.772</v>
      </c>
      <c r="K218">
        <f>VLOOKUP($N218,'Body vstup'!$A$5:$E$1496,3,FALSE)</f>
        <v>-1211232.318</v>
      </c>
      <c r="L218">
        <f>VLOOKUP($N218,'Body vstup'!$A$5:$E$1496,4,FALSE)</f>
        <v>166.29499999999999</v>
      </c>
      <c r="M218" t="str">
        <f>VLOOKUP($N218,'Body vstup'!$A$5:$E$1496,5,FALSE)</f>
        <v>C</v>
      </c>
      <c r="N218">
        <v>1584</v>
      </c>
    </row>
    <row r="219" spans="1:14" x14ac:dyDescent="0.25">
      <c r="A219" s="2">
        <f t="shared" si="10"/>
        <v>1213</v>
      </c>
      <c r="B219">
        <f>VLOOKUP($F219,'Body vstup'!$A$5:$E$1496,2,FALSE)</f>
        <v>-585659.48100000003</v>
      </c>
      <c r="C219">
        <f>VLOOKUP($F219,'Body vstup'!$A$5:$E$1496,3,FALSE)</f>
        <v>-1211690.325</v>
      </c>
      <c r="D219">
        <f>VLOOKUP($F219,'Body vstup'!$A$5:$E$1496,4,FALSE)</f>
        <v>168.6</v>
      </c>
      <c r="E219" t="str">
        <f>VLOOKUP($F219,'Body vstup'!$A$5:$E$1496,5,FALSE)</f>
        <v>OK</v>
      </c>
      <c r="F219">
        <v>250</v>
      </c>
      <c r="H219" s="4"/>
      <c r="I219" s="2">
        <f t="shared" si="9"/>
        <v>3443</v>
      </c>
      <c r="J219">
        <f>VLOOKUP($N219,'Body vstup'!$A$5:$E$1496,2,FALSE)</f>
        <v>-585821.29399999999</v>
      </c>
      <c r="K219">
        <f>VLOOKUP($N219,'Body vstup'!$A$5:$E$1496,3,FALSE)</f>
        <v>-1211232.3370000001</v>
      </c>
      <c r="L219">
        <f>VLOOKUP($N219,'Body vstup'!$A$5:$E$1496,4,FALSE)</f>
        <v>166.285</v>
      </c>
      <c r="M219" t="str">
        <f>VLOOKUP($N219,'Body vstup'!$A$5:$E$1496,5,FALSE)</f>
        <v>C</v>
      </c>
      <c r="N219">
        <v>1585</v>
      </c>
    </row>
    <row r="220" spans="1:14" x14ac:dyDescent="0.25">
      <c r="A220" s="2">
        <f t="shared" si="10"/>
        <v>1214</v>
      </c>
      <c r="B220">
        <f>VLOOKUP($F220,'Body vstup'!$A$5:$E$1496,2,FALSE)</f>
        <v>-585662.48300000001</v>
      </c>
      <c r="C220">
        <f>VLOOKUP($F220,'Body vstup'!$A$5:$E$1496,3,FALSE)</f>
        <v>-1211679.7779999999</v>
      </c>
      <c r="D220">
        <f>VLOOKUP($F220,'Body vstup'!$A$5:$E$1496,4,FALSE)</f>
        <v>168.58600000000001</v>
      </c>
      <c r="E220" t="str">
        <f>VLOOKUP($F220,'Body vstup'!$A$5:$E$1496,5,FALSE)</f>
        <v>OK</v>
      </c>
      <c r="F220">
        <v>252</v>
      </c>
      <c r="H220" s="4"/>
      <c r="I220" s="2">
        <f t="shared" si="9"/>
        <v>3444</v>
      </c>
      <c r="J220">
        <f>VLOOKUP($N220,'Body vstup'!$A$5:$E$1496,2,FALSE)</f>
        <v>-585823.64</v>
      </c>
      <c r="K220">
        <f>VLOOKUP($N220,'Body vstup'!$A$5:$E$1496,3,FALSE)</f>
        <v>-1211231.9979999999</v>
      </c>
      <c r="L220">
        <f>VLOOKUP($N220,'Body vstup'!$A$5:$E$1496,4,FALSE)</f>
        <v>166.24100000000001</v>
      </c>
      <c r="M220" t="str">
        <f>VLOOKUP($N220,'Body vstup'!$A$5:$E$1496,5,FALSE)</f>
        <v>C</v>
      </c>
      <c r="N220">
        <v>1586</v>
      </c>
    </row>
    <row r="221" spans="1:14" x14ac:dyDescent="0.25">
      <c r="A221" s="2">
        <f t="shared" si="10"/>
        <v>1215</v>
      </c>
      <c r="B221">
        <f>VLOOKUP($F221,'Body vstup'!$A$5:$E$1496,2,FALSE)</f>
        <v>-585665.83400000003</v>
      </c>
      <c r="C221">
        <f>VLOOKUP($F221,'Body vstup'!$A$5:$E$1496,3,FALSE)</f>
        <v>-1211667.9439999999</v>
      </c>
      <c r="D221">
        <f>VLOOKUP($F221,'Body vstup'!$A$5:$E$1496,4,FALSE)</f>
        <v>168.56299999999999</v>
      </c>
      <c r="E221" t="str">
        <f>VLOOKUP($F221,'Body vstup'!$A$5:$E$1496,5,FALSE)</f>
        <v>OK</v>
      </c>
      <c r="F221">
        <v>254</v>
      </c>
      <c r="H221" s="4"/>
      <c r="I221" s="2">
        <f t="shared" si="9"/>
        <v>3445</v>
      </c>
      <c r="J221">
        <f>VLOOKUP($N221,'Body vstup'!$A$5:$E$1496,2,FALSE)</f>
        <v>-585824.29399999999</v>
      </c>
      <c r="K221">
        <f>VLOOKUP($N221,'Body vstup'!$A$5:$E$1496,3,FALSE)</f>
        <v>-1211232.378</v>
      </c>
      <c r="L221">
        <f>VLOOKUP($N221,'Body vstup'!$A$5:$E$1496,4,FALSE)</f>
        <v>166.26</v>
      </c>
      <c r="M221" t="str">
        <f>VLOOKUP($N221,'Body vstup'!$A$5:$E$1496,5,FALSE)</f>
        <v>C</v>
      </c>
      <c r="N221">
        <v>1587</v>
      </c>
    </row>
    <row r="222" spans="1:14" x14ac:dyDescent="0.25">
      <c r="A222" s="2">
        <f t="shared" si="10"/>
        <v>1216</v>
      </c>
      <c r="B222">
        <f>VLOOKUP($F222,'Body vstup'!$A$5:$E$1496,2,FALSE)</f>
        <v>-585668.09499999997</v>
      </c>
      <c r="C222">
        <f>VLOOKUP($F222,'Body vstup'!$A$5:$E$1496,3,FALSE)</f>
        <v>-1211659.9669999999</v>
      </c>
      <c r="D222">
        <f>VLOOKUP($F222,'Body vstup'!$A$5:$E$1496,4,FALSE)</f>
        <v>168.54499999999999</v>
      </c>
      <c r="E222" t="str">
        <f>VLOOKUP($F222,'Body vstup'!$A$5:$E$1496,5,FALSE)</f>
        <v>OK</v>
      </c>
      <c r="F222">
        <v>255</v>
      </c>
      <c r="H222" s="4"/>
      <c r="I222" s="2">
        <f t="shared" si="9"/>
        <v>3446</v>
      </c>
      <c r="J222">
        <f>VLOOKUP($N222,'Body vstup'!$A$5:$E$1496,2,FALSE)</f>
        <v>-585825.74800000002</v>
      </c>
      <c r="K222">
        <f>VLOOKUP($N222,'Body vstup'!$A$5:$E$1496,3,FALSE)</f>
        <v>-1211232.57</v>
      </c>
      <c r="L222">
        <f>VLOOKUP($N222,'Body vstup'!$A$5:$E$1496,4,FALSE)</f>
        <v>166.22399999999999</v>
      </c>
      <c r="M222" t="str">
        <f>VLOOKUP($N222,'Body vstup'!$A$5:$E$1496,5,FALSE)</f>
        <v>C</v>
      </c>
      <c r="N222">
        <v>1588</v>
      </c>
    </row>
    <row r="223" spans="1:14" x14ac:dyDescent="0.25">
      <c r="A223" s="2">
        <f t="shared" si="10"/>
        <v>1217</v>
      </c>
      <c r="B223">
        <f>VLOOKUP($F223,'Body vstup'!$A$5:$E$1496,2,FALSE)</f>
        <v>-585670.31999999995</v>
      </c>
      <c r="C223">
        <f>VLOOKUP($F223,'Body vstup'!$A$5:$E$1496,3,FALSE)</f>
        <v>-1211652.098</v>
      </c>
      <c r="D223">
        <f>VLOOKUP($F223,'Body vstup'!$A$5:$E$1496,4,FALSE)</f>
        <v>168.501</v>
      </c>
      <c r="E223" t="str">
        <f>VLOOKUP($F223,'Body vstup'!$A$5:$E$1496,5,FALSE)</f>
        <v>OK</v>
      </c>
      <c r="F223">
        <v>256</v>
      </c>
      <c r="H223" s="4"/>
      <c r="I223" s="2">
        <f t="shared" si="9"/>
        <v>3447</v>
      </c>
      <c r="J223">
        <f>VLOOKUP($N223,'Body vstup'!$A$5:$E$1496,2,FALSE)</f>
        <v>-585829.66299999994</v>
      </c>
      <c r="K223">
        <f>VLOOKUP($N223,'Body vstup'!$A$5:$E$1496,3,FALSE)</f>
        <v>-1211232.915</v>
      </c>
      <c r="L223">
        <f>VLOOKUP($N223,'Body vstup'!$A$5:$E$1496,4,FALSE)</f>
        <v>166.19399999999999</v>
      </c>
      <c r="M223" t="str">
        <f>VLOOKUP($N223,'Body vstup'!$A$5:$E$1496,5,FALSE)</f>
        <v>C</v>
      </c>
      <c r="N223">
        <v>1591</v>
      </c>
    </row>
    <row r="224" spans="1:14" x14ac:dyDescent="0.25">
      <c r="A224" s="2">
        <f t="shared" si="10"/>
        <v>1218</v>
      </c>
      <c r="B224">
        <f>VLOOKUP($F224,'Body vstup'!$A$5:$E$1496,2,FALSE)</f>
        <v>-585673.29200000002</v>
      </c>
      <c r="C224">
        <f>VLOOKUP($F224,'Body vstup'!$A$5:$E$1496,3,FALSE)</f>
        <v>-1211641.6059999999</v>
      </c>
      <c r="D224">
        <f>VLOOKUP($F224,'Body vstup'!$A$5:$E$1496,4,FALSE)</f>
        <v>168.45099999999999</v>
      </c>
      <c r="E224" t="str">
        <f>VLOOKUP($F224,'Body vstup'!$A$5:$E$1496,5,FALSE)</f>
        <v>OK</v>
      </c>
      <c r="F224">
        <v>258</v>
      </c>
      <c r="H224" s="4"/>
      <c r="I224" s="2">
        <f t="shared" si="9"/>
        <v>3448</v>
      </c>
      <c r="J224">
        <f>VLOOKUP($N224,'Body vstup'!$A$5:$E$1496,2,FALSE)</f>
        <v>-586117.03700000001</v>
      </c>
      <c r="K224">
        <f>VLOOKUP($N224,'Body vstup'!$A$5:$E$1496,3,FALSE)</f>
        <v>-1210849.8999999999</v>
      </c>
      <c r="L224">
        <f>VLOOKUP($N224,'Body vstup'!$A$5:$E$1496,4,FALSE)</f>
        <v>169.24</v>
      </c>
      <c r="M224" t="str">
        <f>VLOOKUP($N224,'Body vstup'!$A$5:$E$1496,5,FALSE)</f>
        <v>C</v>
      </c>
      <c r="N224">
        <v>1601</v>
      </c>
    </row>
    <row r="225" spans="1:14" x14ac:dyDescent="0.25">
      <c r="A225" s="2">
        <f t="shared" si="10"/>
        <v>1219</v>
      </c>
      <c r="B225">
        <f>VLOOKUP($F225,'Body vstup'!$A$5:$E$1496,2,FALSE)</f>
        <v>-585676.21900000004</v>
      </c>
      <c r="C225">
        <f>VLOOKUP($F225,'Body vstup'!$A$5:$E$1496,3,FALSE)</f>
        <v>-1211631.2990000001</v>
      </c>
      <c r="D225">
        <f>VLOOKUP($F225,'Body vstup'!$A$5:$E$1496,4,FALSE)</f>
        <v>168.39</v>
      </c>
      <c r="E225" t="str">
        <f>VLOOKUP($F225,'Body vstup'!$A$5:$E$1496,5,FALSE)</f>
        <v>OK</v>
      </c>
      <c r="F225">
        <v>260</v>
      </c>
      <c r="H225" s="4"/>
      <c r="I225" s="2">
        <f t="shared" si="9"/>
        <v>3449</v>
      </c>
      <c r="J225">
        <f>VLOOKUP($N225,'Body vstup'!$A$5:$E$1496,2,FALSE)</f>
        <v>-586116.01699999999</v>
      </c>
      <c r="K225">
        <f>VLOOKUP($N225,'Body vstup'!$A$5:$E$1496,3,FALSE)</f>
        <v>-1210847.452</v>
      </c>
      <c r="L225">
        <f>VLOOKUP($N225,'Body vstup'!$A$5:$E$1496,4,FALSE)</f>
        <v>169.25700000000001</v>
      </c>
      <c r="M225" t="str">
        <f>VLOOKUP($N225,'Body vstup'!$A$5:$E$1496,5,FALSE)</f>
        <v>C</v>
      </c>
      <c r="N225">
        <v>1602</v>
      </c>
    </row>
    <row r="226" spans="1:14" x14ac:dyDescent="0.25">
      <c r="A226" s="2">
        <f t="shared" si="10"/>
        <v>1220</v>
      </c>
      <c r="B226">
        <f>VLOOKUP($F226,'Body vstup'!$A$5:$E$1496,2,FALSE)</f>
        <v>-585678.45499999996</v>
      </c>
      <c r="C226">
        <f>VLOOKUP($F226,'Body vstup'!$A$5:$E$1496,3,FALSE)</f>
        <v>-1211623.4029999999</v>
      </c>
      <c r="D226">
        <f>VLOOKUP($F226,'Body vstup'!$A$5:$E$1496,4,FALSE)</f>
        <v>168.32300000000001</v>
      </c>
      <c r="E226" t="str">
        <f>VLOOKUP($F226,'Body vstup'!$A$5:$E$1496,5,FALSE)</f>
        <v>OK</v>
      </c>
      <c r="F226">
        <v>261</v>
      </c>
      <c r="H226" s="4"/>
      <c r="I226" s="2">
        <f t="shared" si="9"/>
        <v>3450</v>
      </c>
      <c r="J226">
        <f>VLOOKUP($N226,'Body vstup'!$A$5:$E$1496,2,FALSE)</f>
        <v>-586115.11800000002</v>
      </c>
      <c r="K226">
        <f>VLOOKUP($N226,'Body vstup'!$A$5:$E$1496,3,FALSE)</f>
        <v>-1210845.571</v>
      </c>
      <c r="L226">
        <f>VLOOKUP($N226,'Body vstup'!$A$5:$E$1496,4,FALSE)</f>
        <v>169.27199999999999</v>
      </c>
      <c r="M226" t="str">
        <f>VLOOKUP($N226,'Body vstup'!$A$5:$E$1496,5,FALSE)</f>
        <v>C</v>
      </c>
      <c r="N226">
        <v>1603</v>
      </c>
    </row>
    <row r="227" spans="1:14" x14ac:dyDescent="0.25">
      <c r="A227" s="2">
        <f t="shared" si="10"/>
        <v>1221</v>
      </c>
      <c r="B227">
        <f>VLOOKUP($F227,'Body vstup'!$A$5:$E$1496,2,FALSE)</f>
        <v>-585680.61100000003</v>
      </c>
      <c r="C227">
        <f>VLOOKUP($F227,'Body vstup'!$A$5:$E$1496,3,FALSE)</f>
        <v>-1211615.794</v>
      </c>
      <c r="D227">
        <f>VLOOKUP($F227,'Body vstup'!$A$5:$E$1496,4,FALSE)</f>
        <v>168.27</v>
      </c>
      <c r="E227" t="str">
        <f>VLOOKUP($F227,'Body vstup'!$A$5:$E$1496,5,FALSE)</f>
        <v>OK</v>
      </c>
      <c r="F227">
        <v>262</v>
      </c>
      <c r="H227" s="4"/>
      <c r="I227" s="2">
        <f t="shared" si="9"/>
        <v>3451</v>
      </c>
      <c r="J227">
        <f>VLOOKUP($N227,'Body vstup'!$A$5:$E$1496,2,FALSE)</f>
        <v>-586113.73</v>
      </c>
      <c r="K227">
        <f>VLOOKUP($N227,'Body vstup'!$A$5:$E$1496,3,FALSE)</f>
        <v>-1210844.0109999999</v>
      </c>
      <c r="L227">
        <f>VLOOKUP($N227,'Body vstup'!$A$5:$E$1496,4,FALSE)</f>
        <v>169.28200000000001</v>
      </c>
      <c r="M227" t="str">
        <f>VLOOKUP($N227,'Body vstup'!$A$5:$E$1496,5,FALSE)</f>
        <v>C</v>
      </c>
      <c r="N227">
        <v>1604</v>
      </c>
    </row>
    <row r="228" spans="1:14" x14ac:dyDescent="0.25">
      <c r="A228" s="2">
        <f t="shared" si="10"/>
        <v>1222</v>
      </c>
      <c r="B228">
        <f>VLOOKUP($F228,'Body vstup'!$A$5:$E$1496,2,FALSE)</f>
        <v>-585682.85199999996</v>
      </c>
      <c r="C228">
        <f>VLOOKUP($F228,'Body vstup'!$A$5:$E$1496,3,FALSE)</f>
        <v>-1211607.902</v>
      </c>
      <c r="D228">
        <f>VLOOKUP($F228,'Body vstup'!$A$5:$E$1496,4,FALSE)</f>
        <v>168.21700000000001</v>
      </c>
      <c r="E228" t="str">
        <f>VLOOKUP($F228,'Body vstup'!$A$5:$E$1496,5,FALSE)</f>
        <v>OK</v>
      </c>
      <c r="F228">
        <v>263</v>
      </c>
      <c r="H228" s="4"/>
      <c r="I228" s="2">
        <f t="shared" si="9"/>
        <v>3452</v>
      </c>
      <c r="J228">
        <f>VLOOKUP($N228,'Body vstup'!$A$5:$E$1496,2,FALSE)</f>
        <v>-586110.30599999998</v>
      </c>
      <c r="K228">
        <f>VLOOKUP($N228,'Body vstup'!$A$5:$E$1496,3,FALSE)</f>
        <v>-1210839.6259999999</v>
      </c>
      <c r="L228">
        <f>VLOOKUP($N228,'Body vstup'!$A$5:$E$1496,4,FALSE)</f>
        <v>169.25</v>
      </c>
      <c r="M228" t="str">
        <f>VLOOKUP($N228,'Body vstup'!$A$5:$E$1496,5,FALSE)</f>
        <v>C</v>
      </c>
      <c r="N228">
        <v>1605</v>
      </c>
    </row>
    <row r="229" spans="1:14" x14ac:dyDescent="0.25">
      <c r="A229" s="2">
        <f t="shared" si="10"/>
        <v>1223</v>
      </c>
      <c r="B229">
        <f>VLOOKUP($F229,'Body vstup'!$A$5:$E$1496,2,FALSE)</f>
        <v>-585686.01800000004</v>
      </c>
      <c r="C229">
        <f>VLOOKUP($F229,'Body vstup'!$A$5:$E$1496,3,FALSE)</f>
        <v>-1211596.709</v>
      </c>
      <c r="D229">
        <f>VLOOKUP($F229,'Body vstup'!$A$5:$E$1496,4,FALSE)</f>
        <v>168.14500000000001</v>
      </c>
      <c r="E229" t="str">
        <f>VLOOKUP($F229,'Body vstup'!$A$5:$E$1496,5,FALSE)</f>
        <v>OK</v>
      </c>
      <c r="F229">
        <v>265</v>
      </c>
      <c r="H229" s="4"/>
      <c r="I229" s="2">
        <f t="shared" si="9"/>
        <v>3453</v>
      </c>
      <c r="J229">
        <f>VLOOKUP($N229,'Body vstup'!$A$5:$E$1496,2,FALSE)</f>
        <v>-586120.06900000002</v>
      </c>
      <c r="K229">
        <f>VLOOKUP($N229,'Body vstup'!$A$5:$E$1496,3,FALSE)</f>
        <v>-1210846.888</v>
      </c>
      <c r="L229">
        <f>VLOOKUP($N229,'Body vstup'!$A$5:$E$1496,4,FALSE)</f>
        <v>169.351</v>
      </c>
      <c r="M229" t="str">
        <f>VLOOKUP($N229,'Body vstup'!$A$5:$E$1496,5,FALSE)</f>
        <v>C</v>
      </c>
      <c r="N229">
        <v>1606</v>
      </c>
    </row>
    <row r="230" spans="1:14" x14ac:dyDescent="0.25">
      <c r="A230" s="2">
        <f t="shared" si="10"/>
        <v>1224</v>
      </c>
      <c r="B230">
        <f>VLOOKUP($F230,'Body vstup'!$A$5:$E$1496,2,FALSE)</f>
        <v>-585688.24300000002</v>
      </c>
      <c r="C230">
        <f>VLOOKUP($F230,'Body vstup'!$A$5:$E$1496,3,FALSE)</f>
        <v>-1211588.8370000001</v>
      </c>
      <c r="D230">
        <f>VLOOKUP($F230,'Body vstup'!$A$5:$E$1496,4,FALSE)</f>
        <v>168.10900000000001</v>
      </c>
      <c r="E230" t="str">
        <f>VLOOKUP($F230,'Body vstup'!$A$5:$E$1496,5,FALSE)</f>
        <v>OK</v>
      </c>
      <c r="F230">
        <v>266</v>
      </c>
      <c r="H230" s="4"/>
      <c r="I230" s="2">
        <f t="shared" si="9"/>
        <v>3454</v>
      </c>
      <c r="J230">
        <f>VLOOKUP($N230,'Body vstup'!$A$5:$E$1496,2,FALSE)</f>
        <v>-586117.60600000003</v>
      </c>
      <c r="K230">
        <f>VLOOKUP($N230,'Body vstup'!$A$5:$E$1496,3,FALSE)</f>
        <v>-1210842.4839999999</v>
      </c>
      <c r="L230">
        <f>VLOOKUP($N230,'Body vstup'!$A$5:$E$1496,4,FALSE)</f>
        <v>169.316</v>
      </c>
      <c r="M230" t="str">
        <f>VLOOKUP($N230,'Body vstup'!$A$5:$E$1496,5,FALSE)</f>
        <v>C</v>
      </c>
      <c r="N230">
        <v>1607</v>
      </c>
    </row>
    <row r="231" spans="1:14" x14ac:dyDescent="0.25">
      <c r="A231" s="2">
        <f t="shared" si="10"/>
        <v>1225</v>
      </c>
      <c r="B231">
        <f>VLOOKUP($F231,'Body vstup'!$A$5:$E$1496,2,FALSE)</f>
        <v>-585690.228</v>
      </c>
      <c r="C231">
        <f>VLOOKUP($F231,'Body vstup'!$A$5:$E$1496,3,FALSE)</f>
        <v>-1211581.8330000001</v>
      </c>
      <c r="D231">
        <f>VLOOKUP($F231,'Body vstup'!$A$5:$E$1496,4,FALSE)</f>
        <v>168.07</v>
      </c>
      <c r="E231" t="str">
        <f>VLOOKUP($F231,'Body vstup'!$A$5:$E$1496,5,FALSE)</f>
        <v>OK</v>
      </c>
      <c r="F231">
        <v>267</v>
      </c>
      <c r="H231" s="4"/>
      <c r="I231" s="2">
        <f t="shared" si="9"/>
        <v>3455</v>
      </c>
      <c r="J231">
        <f>VLOOKUP($N231,'Body vstup'!$A$5:$E$1496,2,FALSE)</f>
        <v>-586115.93999999994</v>
      </c>
      <c r="K231">
        <f>VLOOKUP($N231,'Body vstup'!$A$5:$E$1496,3,FALSE)</f>
        <v>-1210841.132</v>
      </c>
      <c r="L231">
        <f>VLOOKUP($N231,'Body vstup'!$A$5:$E$1496,4,FALSE)</f>
        <v>169.30799999999999</v>
      </c>
      <c r="M231" t="str">
        <f>VLOOKUP($N231,'Body vstup'!$A$5:$E$1496,5,FALSE)</f>
        <v>C</v>
      </c>
      <c r="N231">
        <v>1608</v>
      </c>
    </row>
    <row r="232" spans="1:14" x14ac:dyDescent="0.25">
      <c r="A232" s="2">
        <f t="shared" si="10"/>
        <v>1226</v>
      </c>
      <c r="B232">
        <f>VLOOKUP($F232,'Body vstup'!$A$5:$E$1496,2,FALSE)</f>
        <v>-585691.64800000004</v>
      </c>
      <c r="C232">
        <f>VLOOKUP($F232,'Body vstup'!$A$5:$E$1496,3,FALSE)</f>
        <v>-1211576.825</v>
      </c>
      <c r="D232">
        <f>VLOOKUP($F232,'Body vstup'!$A$5:$E$1496,4,FALSE)</f>
        <v>168.048</v>
      </c>
      <c r="E232" t="str">
        <f>VLOOKUP($F232,'Body vstup'!$A$5:$E$1496,5,FALSE)</f>
        <v>OK</v>
      </c>
      <c r="F232">
        <v>269</v>
      </c>
      <c r="H232" s="4"/>
      <c r="I232" s="2">
        <f t="shared" si="9"/>
        <v>3456</v>
      </c>
      <c r="J232">
        <f>VLOOKUP($N232,'Body vstup'!$A$5:$E$1496,2,FALSE)</f>
        <v>-586113.28000000003</v>
      </c>
      <c r="K232">
        <f>VLOOKUP($N232,'Body vstup'!$A$5:$E$1496,3,FALSE)</f>
        <v>-1210837.1740000001</v>
      </c>
      <c r="L232">
        <f>VLOOKUP($N232,'Body vstup'!$A$5:$E$1496,4,FALSE)</f>
        <v>169.24600000000001</v>
      </c>
      <c r="M232" t="str">
        <f>VLOOKUP($N232,'Body vstup'!$A$5:$E$1496,5,FALSE)</f>
        <v>C</v>
      </c>
      <c r="N232">
        <v>1609</v>
      </c>
    </row>
    <row r="233" spans="1:14" x14ac:dyDescent="0.25">
      <c r="A233" s="2">
        <f t="shared" si="10"/>
        <v>1227</v>
      </c>
      <c r="B233">
        <f>VLOOKUP($F233,'Body vstup'!$A$5:$E$1496,2,FALSE)</f>
        <v>-585693.82400000002</v>
      </c>
      <c r="C233">
        <f>VLOOKUP($F233,'Body vstup'!$A$5:$E$1496,3,FALSE)</f>
        <v>-1211569.1329999999</v>
      </c>
      <c r="D233">
        <f>VLOOKUP($F233,'Body vstup'!$A$5:$E$1496,4,FALSE)</f>
        <v>168.011</v>
      </c>
      <c r="E233" t="str">
        <f>VLOOKUP($F233,'Body vstup'!$A$5:$E$1496,5,FALSE)</f>
        <v>OK</v>
      </c>
      <c r="F233">
        <v>270</v>
      </c>
    </row>
    <row r="234" spans="1:14" x14ac:dyDescent="0.25">
      <c r="A234" s="2">
        <f t="shared" si="10"/>
        <v>1228</v>
      </c>
      <c r="B234">
        <f>VLOOKUP($F234,'Body vstup'!$A$5:$E$1496,2,FALSE)</f>
        <v>-585695.71900000004</v>
      </c>
      <c r="C234">
        <f>VLOOKUP($F234,'Body vstup'!$A$5:$E$1496,3,FALSE)</f>
        <v>-1211562.4350000001</v>
      </c>
      <c r="D234">
        <f>VLOOKUP($F234,'Body vstup'!$A$5:$E$1496,4,FALSE)</f>
        <v>167.98099999999999</v>
      </c>
      <c r="E234" t="str">
        <f>VLOOKUP($F234,'Body vstup'!$A$5:$E$1496,5,FALSE)</f>
        <v>OK</v>
      </c>
      <c r="F234">
        <v>271</v>
      </c>
    </row>
    <row r="235" spans="1:14" x14ac:dyDescent="0.25">
      <c r="A235" s="2">
        <f t="shared" si="10"/>
        <v>1229</v>
      </c>
      <c r="B235">
        <f>VLOOKUP($F235,'Body vstup'!$A$5:$E$1496,2,FALSE)</f>
        <v>-585697.83299999998</v>
      </c>
      <c r="C235">
        <f>VLOOKUP($F235,'Body vstup'!$A$5:$E$1496,3,FALSE)</f>
        <v>-1211554.963</v>
      </c>
      <c r="D235">
        <f>VLOOKUP($F235,'Body vstup'!$A$5:$E$1496,4,FALSE)</f>
        <v>167.93700000000001</v>
      </c>
      <c r="E235" t="str">
        <f>VLOOKUP($F235,'Body vstup'!$A$5:$E$1496,5,FALSE)</f>
        <v>OK</v>
      </c>
      <c r="F235">
        <v>272</v>
      </c>
    </row>
    <row r="236" spans="1:14" x14ac:dyDescent="0.25">
      <c r="A236" s="2">
        <f t="shared" si="10"/>
        <v>1230</v>
      </c>
      <c r="B236">
        <f>VLOOKUP($F236,'Body vstup'!$A$5:$E$1496,2,FALSE)</f>
        <v>-585697.84499999997</v>
      </c>
      <c r="C236">
        <f>VLOOKUP($F236,'Body vstup'!$A$5:$E$1496,3,FALSE)</f>
        <v>-1211554.9210000001</v>
      </c>
      <c r="D236">
        <f>VLOOKUP($F236,'Body vstup'!$A$5:$E$1496,4,FALSE)</f>
        <v>167.93700000000001</v>
      </c>
      <c r="E236" t="str">
        <f>VLOOKUP($F236,'Body vstup'!$A$5:$E$1496,5,FALSE)</f>
        <v>OK</v>
      </c>
      <c r="F236">
        <v>273</v>
      </c>
    </row>
    <row r="237" spans="1:14" x14ac:dyDescent="0.25">
      <c r="A237" s="2">
        <f t="shared" si="10"/>
        <v>1231</v>
      </c>
      <c r="B237">
        <f>VLOOKUP($F237,'Body vstup'!$A$5:$E$1496,2,FALSE)</f>
        <v>-585699.94700000004</v>
      </c>
      <c r="C237">
        <f>VLOOKUP($F237,'Body vstup'!$A$5:$E$1496,3,FALSE)</f>
        <v>-1211547.5020000001</v>
      </c>
      <c r="D237">
        <f>VLOOKUP($F237,'Body vstup'!$A$5:$E$1496,4,FALSE)</f>
        <v>167.89500000000001</v>
      </c>
      <c r="E237" t="str">
        <f>VLOOKUP($F237,'Body vstup'!$A$5:$E$1496,5,FALSE)</f>
        <v>OK</v>
      </c>
      <c r="F237">
        <v>274</v>
      </c>
    </row>
    <row r="238" spans="1:14" x14ac:dyDescent="0.25">
      <c r="A238" s="2">
        <f t="shared" si="10"/>
        <v>1232</v>
      </c>
      <c r="B238">
        <f>VLOOKUP($F238,'Body vstup'!$A$5:$E$1496,2,FALSE)</f>
        <v>-585702.13699999999</v>
      </c>
      <c r="C238">
        <f>VLOOKUP($F238,'Body vstup'!$A$5:$E$1496,3,FALSE)</f>
        <v>-1211539.7590000001</v>
      </c>
      <c r="D238">
        <f>VLOOKUP($F238,'Body vstup'!$A$5:$E$1496,4,FALSE)</f>
        <v>167.84399999999999</v>
      </c>
      <c r="E238" t="str">
        <f>VLOOKUP($F238,'Body vstup'!$A$5:$E$1496,5,FALSE)</f>
        <v>OK</v>
      </c>
      <c r="F238">
        <v>275</v>
      </c>
    </row>
    <row r="239" spans="1:14" x14ac:dyDescent="0.25">
      <c r="A239" s="2">
        <f t="shared" si="10"/>
        <v>1233</v>
      </c>
      <c r="B239">
        <f>VLOOKUP($F239,'Body vstup'!$A$5:$E$1496,2,FALSE)</f>
        <v>-585704.48199999996</v>
      </c>
      <c r="C239">
        <f>VLOOKUP($F239,'Body vstup'!$A$5:$E$1496,3,FALSE)</f>
        <v>-1211531.5049999999</v>
      </c>
      <c r="D239">
        <f>VLOOKUP($F239,'Body vstup'!$A$5:$E$1496,4,FALSE)</f>
        <v>167.78700000000001</v>
      </c>
      <c r="E239" t="str">
        <f>VLOOKUP($F239,'Body vstup'!$A$5:$E$1496,5,FALSE)</f>
        <v>OK</v>
      </c>
      <c r="F239">
        <v>276</v>
      </c>
    </row>
    <row r="240" spans="1:14" x14ac:dyDescent="0.25">
      <c r="A240" s="2">
        <f t="shared" si="10"/>
        <v>1234</v>
      </c>
      <c r="B240">
        <f>VLOOKUP($F240,'Body vstup'!$A$5:$E$1496,2,FALSE)</f>
        <v>-585704.48300000001</v>
      </c>
      <c r="C240">
        <f>VLOOKUP($F240,'Body vstup'!$A$5:$E$1496,3,FALSE)</f>
        <v>-1211531.504</v>
      </c>
      <c r="D240">
        <f>VLOOKUP($F240,'Body vstup'!$A$5:$E$1496,4,FALSE)</f>
        <v>167.78700000000001</v>
      </c>
      <c r="E240" t="str">
        <f>VLOOKUP($F240,'Body vstup'!$A$5:$E$1496,5,FALSE)</f>
        <v>OK</v>
      </c>
      <c r="F240">
        <v>277</v>
      </c>
    </row>
    <row r="241" spans="1:6" x14ac:dyDescent="0.25">
      <c r="A241" s="2">
        <f t="shared" si="10"/>
        <v>1235</v>
      </c>
      <c r="B241">
        <f>VLOOKUP($F241,'Body vstup'!$A$5:$E$1496,2,FALSE)</f>
        <v>-585708.71699999995</v>
      </c>
      <c r="C241">
        <f>VLOOKUP($F241,'Body vstup'!$A$5:$E$1496,3,FALSE)</f>
        <v>-1211516.568</v>
      </c>
      <c r="D241">
        <f>VLOOKUP($F241,'Body vstup'!$A$5:$E$1496,4,FALSE)</f>
        <v>167.67500000000001</v>
      </c>
      <c r="E241" t="str">
        <f>VLOOKUP($F241,'Body vstup'!$A$5:$E$1496,5,FALSE)</f>
        <v>OK</v>
      </c>
      <c r="F241">
        <v>278</v>
      </c>
    </row>
    <row r="242" spans="1:6" x14ac:dyDescent="0.25">
      <c r="A242" s="2">
        <f t="shared" si="10"/>
        <v>1236</v>
      </c>
      <c r="B242">
        <f>VLOOKUP($F242,'Body vstup'!$A$5:$E$1496,2,FALSE)</f>
        <v>-585710.61699999997</v>
      </c>
      <c r="C242">
        <f>VLOOKUP($F242,'Body vstup'!$A$5:$E$1496,3,FALSE)</f>
        <v>-1211509.8419999999</v>
      </c>
      <c r="D242">
        <f>VLOOKUP($F242,'Body vstup'!$A$5:$E$1496,4,FALSE)</f>
        <v>167.624</v>
      </c>
      <c r="E242" t="str">
        <f>VLOOKUP($F242,'Body vstup'!$A$5:$E$1496,5,FALSE)</f>
        <v>OK</v>
      </c>
      <c r="F242">
        <v>279</v>
      </c>
    </row>
    <row r="243" spans="1:6" x14ac:dyDescent="0.25">
      <c r="A243" s="2">
        <f t="shared" si="10"/>
        <v>1237</v>
      </c>
      <c r="B243">
        <f>VLOOKUP($F243,'Body vstup'!$A$5:$E$1496,2,FALSE)</f>
        <v>-585712.83200000005</v>
      </c>
      <c r="C243">
        <f>VLOOKUP($F243,'Body vstup'!$A$5:$E$1496,3,FALSE)</f>
        <v>-1211501.9739999999</v>
      </c>
      <c r="D243">
        <f>VLOOKUP($F243,'Body vstup'!$A$5:$E$1496,4,FALSE)</f>
        <v>167.56899999999999</v>
      </c>
      <c r="E243" t="str">
        <f>VLOOKUP($F243,'Body vstup'!$A$5:$E$1496,5,FALSE)</f>
        <v>OK</v>
      </c>
      <c r="F243">
        <v>280</v>
      </c>
    </row>
    <row r="244" spans="1:6" x14ac:dyDescent="0.25">
      <c r="A244" s="2">
        <f t="shared" si="10"/>
        <v>1238</v>
      </c>
      <c r="B244">
        <f>VLOOKUP($F244,'Body vstup'!$A$5:$E$1496,2,FALSE)</f>
        <v>-585715.03700000001</v>
      </c>
      <c r="C244">
        <f>VLOOKUP($F244,'Body vstup'!$A$5:$E$1496,3,FALSE)</f>
        <v>-1211494.1640000001</v>
      </c>
      <c r="D244">
        <f>VLOOKUP($F244,'Body vstup'!$A$5:$E$1496,4,FALSE)</f>
        <v>167.529</v>
      </c>
      <c r="E244" t="str">
        <f>VLOOKUP($F244,'Body vstup'!$A$5:$E$1496,5,FALSE)</f>
        <v>OK</v>
      </c>
      <c r="F244">
        <v>281</v>
      </c>
    </row>
    <row r="245" spans="1:6" x14ac:dyDescent="0.25">
      <c r="A245" s="2">
        <f t="shared" si="10"/>
        <v>1239</v>
      </c>
      <c r="B245">
        <f>VLOOKUP($F245,'Body vstup'!$A$5:$E$1496,2,FALSE)</f>
        <v>-585717.196</v>
      </c>
      <c r="C245">
        <f>VLOOKUP($F245,'Body vstup'!$A$5:$E$1496,3,FALSE)</f>
        <v>-1211486.5020000001</v>
      </c>
      <c r="D245">
        <f>VLOOKUP($F245,'Body vstup'!$A$5:$E$1496,4,FALSE)</f>
        <v>167.488</v>
      </c>
      <c r="E245" t="str">
        <f>VLOOKUP($F245,'Body vstup'!$A$5:$E$1496,5,FALSE)</f>
        <v>OK</v>
      </c>
      <c r="F245">
        <v>282</v>
      </c>
    </row>
    <row r="246" spans="1:6" x14ac:dyDescent="0.25">
      <c r="A246" s="2">
        <f t="shared" si="10"/>
        <v>1240</v>
      </c>
      <c r="B246">
        <f>VLOOKUP($F246,'Body vstup'!$A$5:$E$1496,2,FALSE)</f>
        <v>-585719.73499999999</v>
      </c>
      <c r="C246">
        <f>VLOOKUP($F246,'Body vstup'!$A$5:$E$1496,3,FALSE)</f>
        <v>-1211477.4979999999</v>
      </c>
      <c r="D246">
        <f>VLOOKUP($F246,'Body vstup'!$A$5:$E$1496,4,FALSE)</f>
        <v>167.446</v>
      </c>
      <c r="E246" t="str">
        <f>VLOOKUP($F246,'Body vstup'!$A$5:$E$1496,5,FALSE)</f>
        <v>OK</v>
      </c>
      <c r="F246">
        <v>284</v>
      </c>
    </row>
    <row r="247" spans="1:6" x14ac:dyDescent="0.25">
      <c r="A247" s="2">
        <f t="shared" si="10"/>
        <v>1241</v>
      </c>
      <c r="B247">
        <f>VLOOKUP($F247,'Body vstup'!$A$5:$E$1496,2,FALSE)</f>
        <v>-585721.82299999997</v>
      </c>
      <c r="C247">
        <f>VLOOKUP($F247,'Body vstup'!$A$5:$E$1496,3,FALSE)</f>
        <v>-1211470.091</v>
      </c>
      <c r="D247">
        <f>VLOOKUP($F247,'Body vstup'!$A$5:$E$1496,4,FALSE)</f>
        <v>167.404</v>
      </c>
      <c r="E247" t="str">
        <f>VLOOKUP($F247,'Body vstup'!$A$5:$E$1496,5,FALSE)</f>
        <v>OK</v>
      </c>
      <c r="F247">
        <v>285</v>
      </c>
    </row>
    <row r="248" spans="1:6" x14ac:dyDescent="0.25">
      <c r="A248" s="2">
        <f t="shared" si="10"/>
        <v>1242</v>
      </c>
      <c r="B248">
        <f>VLOOKUP($F248,'Body vstup'!$A$5:$E$1496,2,FALSE)</f>
        <v>-585723.91099999996</v>
      </c>
      <c r="C248">
        <f>VLOOKUP($F248,'Body vstup'!$A$5:$E$1496,3,FALSE)</f>
        <v>-1211462.6740000001</v>
      </c>
      <c r="D248">
        <f>VLOOKUP($F248,'Body vstup'!$A$5:$E$1496,4,FALSE)</f>
        <v>167.351</v>
      </c>
      <c r="E248" t="str">
        <f>VLOOKUP($F248,'Body vstup'!$A$5:$E$1496,5,FALSE)</f>
        <v>OK</v>
      </c>
      <c r="F248">
        <v>286</v>
      </c>
    </row>
    <row r="249" spans="1:6" x14ac:dyDescent="0.25">
      <c r="A249" s="2">
        <f t="shared" si="10"/>
        <v>1243</v>
      </c>
      <c r="B249">
        <f>VLOOKUP($F249,'Body vstup'!$A$5:$E$1496,2,FALSE)</f>
        <v>-585726.23899999994</v>
      </c>
      <c r="C249">
        <f>VLOOKUP($F249,'Body vstup'!$A$5:$E$1496,3,FALSE)</f>
        <v>-1211454.3999999999</v>
      </c>
      <c r="D249">
        <f>VLOOKUP($F249,'Body vstup'!$A$5:$E$1496,4,FALSE)</f>
        <v>167.29300000000001</v>
      </c>
      <c r="E249" t="str">
        <f>VLOOKUP($F249,'Body vstup'!$A$5:$E$1496,5,FALSE)</f>
        <v>OK</v>
      </c>
      <c r="F249">
        <v>287</v>
      </c>
    </row>
    <row r="250" spans="1:6" x14ac:dyDescent="0.25">
      <c r="A250" s="2">
        <f t="shared" si="10"/>
        <v>1244</v>
      </c>
      <c r="B250">
        <f>VLOOKUP($F250,'Body vstup'!$A$5:$E$1496,2,FALSE)</f>
        <v>-585728.40899999999</v>
      </c>
      <c r="C250">
        <f>VLOOKUP($F250,'Body vstup'!$A$5:$E$1496,3,FALSE)</f>
        <v>-1211446.683</v>
      </c>
      <c r="D250">
        <f>VLOOKUP($F250,'Body vstup'!$A$5:$E$1496,4,FALSE)</f>
        <v>167.23599999999999</v>
      </c>
      <c r="E250" t="str">
        <f>VLOOKUP($F250,'Body vstup'!$A$5:$E$1496,5,FALSE)</f>
        <v>OK</v>
      </c>
      <c r="F250">
        <v>288</v>
      </c>
    </row>
    <row r="251" spans="1:6" x14ac:dyDescent="0.25">
      <c r="A251" s="2">
        <f t="shared" si="10"/>
        <v>1245</v>
      </c>
      <c r="B251">
        <f>VLOOKUP($F251,'Body vstup'!$A$5:$E$1496,2,FALSE)</f>
        <v>-585730.53099999996</v>
      </c>
      <c r="C251">
        <f>VLOOKUP($F251,'Body vstup'!$A$5:$E$1496,3,FALSE)</f>
        <v>-1211439.149</v>
      </c>
      <c r="D251">
        <f>VLOOKUP($F251,'Body vstup'!$A$5:$E$1496,4,FALSE)</f>
        <v>167.18899999999999</v>
      </c>
      <c r="E251" t="str">
        <f>VLOOKUP($F251,'Body vstup'!$A$5:$E$1496,5,FALSE)</f>
        <v>OK</v>
      </c>
      <c r="F251">
        <v>289</v>
      </c>
    </row>
    <row r="252" spans="1:6" x14ac:dyDescent="0.25">
      <c r="A252" s="2">
        <f t="shared" si="10"/>
        <v>1246</v>
      </c>
      <c r="B252">
        <f>VLOOKUP($F252,'Body vstup'!$A$5:$E$1496,2,FALSE)</f>
        <v>-585733.02399999998</v>
      </c>
      <c r="C252">
        <f>VLOOKUP($F252,'Body vstup'!$A$5:$E$1496,3,FALSE)</f>
        <v>-1211430.439</v>
      </c>
      <c r="D252">
        <f>VLOOKUP($F252,'Body vstup'!$A$5:$E$1496,4,FALSE)</f>
        <v>167.142</v>
      </c>
      <c r="E252" t="str">
        <f>VLOOKUP($F252,'Body vstup'!$A$5:$E$1496,5,FALSE)</f>
        <v>OK</v>
      </c>
      <c r="F252">
        <v>290</v>
      </c>
    </row>
    <row r="253" spans="1:6" x14ac:dyDescent="0.25">
      <c r="A253" s="2">
        <f t="shared" si="10"/>
        <v>1247</v>
      </c>
      <c r="B253">
        <f>VLOOKUP($F253,'Body vstup'!$A$5:$E$1496,2,FALSE)</f>
        <v>-585734.58700000006</v>
      </c>
      <c r="C253">
        <f>VLOOKUP($F253,'Body vstup'!$A$5:$E$1496,3,FALSE)</f>
        <v>-1211425.1070000001</v>
      </c>
      <c r="D253">
        <f>VLOOKUP($F253,'Body vstup'!$A$5:$E$1496,4,FALSE)</f>
        <v>167.113</v>
      </c>
      <c r="E253" t="str">
        <f>VLOOKUP($F253,'Body vstup'!$A$5:$E$1496,5,FALSE)</f>
        <v>OK</v>
      </c>
      <c r="F253">
        <v>291</v>
      </c>
    </row>
    <row r="254" spans="1:6" x14ac:dyDescent="0.25">
      <c r="A254" s="2">
        <f t="shared" si="10"/>
        <v>1248</v>
      </c>
      <c r="B254">
        <f>VLOOKUP($F254,'Body vstup'!$A$5:$E$1496,2,FALSE)</f>
        <v>-585736.99600000004</v>
      </c>
      <c r="C254">
        <f>VLOOKUP($F254,'Body vstup'!$A$5:$E$1496,3,FALSE)</f>
        <v>-1211417.1950000001</v>
      </c>
      <c r="D254">
        <f>VLOOKUP($F254,'Body vstup'!$A$5:$E$1496,4,FALSE)</f>
        <v>167.06800000000001</v>
      </c>
      <c r="E254" t="str">
        <f>VLOOKUP($F254,'Body vstup'!$A$5:$E$1496,5,FALSE)</f>
        <v>OK</v>
      </c>
      <c r="F254">
        <v>292</v>
      </c>
    </row>
    <row r="255" spans="1:6" x14ac:dyDescent="0.25">
      <c r="A255" s="2">
        <f t="shared" si="10"/>
        <v>1249</v>
      </c>
      <c r="B255">
        <f>VLOOKUP($F255,'Body vstup'!$A$5:$E$1496,2,FALSE)</f>
        <v>-585739.43200000003</v>
      </c>
      <c r="C255">
        <f>VLOOKUP($F255,'Body vstup'!$A$5:$E$1496,3,FALSE)</f>
        <v>-1211409.5970000001</v>
      </c>
      <c r="D255">
        <f>VLOOKUP($F255,'Body vstup'!$A$5:$E$1496,4,FALSE)</f>
        <v>167.02699999999999</v>
      </c>
      <c r="E255" t="str">
        <f>VLOOKUP($F255,'Body vstup'!$A$5:$E$1496,5,FALSE)</f>
        <v>OK</v>
      </c>
      <c r="F255">
        <v>293</v>
      </c>
    </row>
    <row r="256" spans="1:6" x14ac:dyDescent="0.25">
      <c r="A256" s="2">
        <f t="shared" si="10"/>
        <v>1250</v>
      </c>
      <c r="B256">
        <f>VLOOKUP($F256,'Body vstup'!$A$5:$E$1496,2,FALSE)</f>
        <v>-585742.00800000003</v>
      </c>
      <c r="C256">
        <f>VLOOKUP($F256,'Body vstup'!$A$5:$E$1496,3,FALSE)</f>
        <v>-1211401.9639999999</v>
      </c>
      <c r="D256">
        <f>VLOOKUP($F256,'Body vstup'!$A$5:$E$1496,4,FALSE)</f>
        <v>166.98400000000001</v>
      </c>
      <c r="E256" t="str">
        <f>VLOOKUP($F256,'Body vstup'!$A$5:$E$1496,5,FALSE)</f>
        <v>OK</v>
      </c>
      <c r="F256">
        <v>294</v>
      </c>
    </row>
    <row r="257" spans="1:6" x14ac:dyDescent="0.25">
      <c r="A257" s="2">
        <f t="shared" si="10"/>
        <v>1251</v>
      </c>
      <c r="B257">
        <f>VLOOKUP($F257,'Body vstup'!$A$5:$E$1496,2,FALSE)</f>
        <v>-585744.73300000001</v>
      </c>
      <c r="C257">
        <f>VLOOKUP($F257,'Body vstup'!$A$5:$E$1496,3,FALSE)</f>
        <v>-1211394.2860000001</v>
      </c>
      <c r="D257">
        <f>VLOOKUP($F257,'Body vstup'!$A$5:$E$1496,4,FALSE)</f>
        <v>166.93299999999999</v>
      </c>
      <c r="E257" t="str">
        <f>VLOOKUP($F257,'Body vstup'!$A$5:$E$1496,5,FALSE)</f>
        <v>OK</v>
      </c>
      <c r="F257">
        <v>295</v>
      </c>
    </row>
    <row r="258" spans="1:6" x14ac:dyDescent="0.25">
      <c r="A258" s="2">
        <f t="shared" si="10"/>
        <v>1252</v>
      </c>
      <c r="B258">
        <f>VLOOKUP($F258,'Body vstup'!$A$5:$E$1496,2,FALSE)</f>
        <v>-585749.62800000003</v>
      </c>
      <c r="C258">
        <f>VLOOKUP($F258,'Body vstup'!$A$5:$E$1496,3,FALSE)</f>
        <v>-1211381.3770000001</v>
      </c>
      <c r="D258">
        <f>VLOOKUP($F258,'Body vstup'!$A$5:$E$1496,4,FALSE)</f>
        <v>166.84700000000001</v>
      </c>
      <c r="E258" t="str">
        <f>VLOOKUP($F258,'Body vstup'!$A$5:$E$1496,5,FALSE)</f>
        <v>OK</v>
      </c>
      <c r="F258">
        <v>297</v>
      </c>
    </row>
    <row r="259" spans="1:6" x14ac:dyDescent="0.25">
      <c r="A259" s="2">
        <f t="shared" si="10"/>
        <v>1253</v>
      </c>
      <c r="B259">
        <f>VLOOKUP($F259,'Body vstup'!$A$5:$E$1496,2,FALSE)</f>
        <v>-585752.93400000001</v>
      </c>
      <c r="C259">
        <f>VLOOKUP($F259,'Body vstup'!$A$5:$E$1496,3,FALSE)</f>
        <v>-1211373.192</v>
      </c>
      <c r="D259">
        <f>VLOOKUP($F259,'Body vstup'!$A$5:$E$1496,4,FALSE)</f>
        <v>166.79300000000001</v>
      </c>
      <c r="E259" t="str">
        <f>VLOOKUP($F259,'Body vstup'!$A$5:$E$1496,5,FALSE)</f>
        <v>OK</v>
      </c>
      <c r="F259">
        <v>298</v>
      </c>
    </row>
    <row r="260" spans="1:6" x14ac:dyDescent="0.25">
      <c r="A260" s="2">
        <f t="shared" si="10"/>
        <v>1254</v>
      </c>
      <c r="B260">
        <f>VLOOKUP($F260,'Body vstup'!$A$5:$E$1496,2,FALSE)</f>
        <v>-585756.06799999997</v>
      </c>
      <c r="C260">
        <f>VLOOKUP($F260,'Body vstup'!$A$5:$E$1496,3,FALSE)</f>
        <v>-1211365.635</v>
      </c>
      <c r="D260">
        <f>VLOOKUP($F260,'Body vstup'!$A$5:$E$1496,4,FALSE)</f>
        <v>166.75899999999999</v>
      </c>
      <c r="E260" t="str">
        <f>VLOOKUP($F260,'Body vstup'!$A$5:$E$1496,5,FALSE)</f>
        <v>OK</v>
      </c>
      <c r="F260">
        <v>299</v>
      </c>
    </row>
    <row r="261" spans="1:6" x14ac:dyDescent="0.25">
      <c r="A261" s="2">
        <f t="shared" si="10"/>
        <v>1255</v>
      </c>
      <c r="B261">
        <f>VLOOKUP($F261,'Body vstup'!$A$5:$E$1496,2,FALSE)</f>
        <v>-585759.60199999996</v>
      </c>
      <c r="C261">
        <f>VLOOKUP($F261,'Body vstup'!$A$5:$E$1496,3,FALSE)</f>
        <v>-1211357.2309999999</v>
      </c>
      <c r="D261">
        <f>VLOOKUP($F261,'Body vstup'!$A$5:$E$1496,4,FALSE)</f>
        <v>166.72800000000001</v>
      </c>
      <c r="E261" t="str">
        <f>VLOOKUP($F261,'Body vstup'!$A$5:$E$1496,5,FALSE)</f>
        <v>OK</v>
      </c>
      <c r="F261">
        <v>300</v>
      </c>
    </row>
    <row r="262" spans="1:6" x14ac:dyDescent="0.25">
      <c r="A262" s="2">
        <f t="shared" si="10"/>
        <v>1256</v>
      </c>
      <c r="B262">
        <f>VLOOKUP($F262,'Body vstup'!$A$5:$E$1496,2,FALSE)</f>
        <v>-585763.51399999997</v>
      </c>
      <c r="C262">
        <f>VLOOKUP($F262,'Body vstup'!$A$5:$E$1496,3,FALSE)</f>
        <v>-1211347.969</v>
      </c>
      <c r="D262">
        <f>VLOOKUP($F262,'Body vstup'!$A$5:$E$1496,4,FALSE)</f>
        <v>166.68199999999999</v>
      </c>
      <c r="E262" t="str">
        <f>VLOOKUP($F262,'Body vstup'!$A$5:$E$1496,5,FALSE)</f>
        <v>OK</v>
      </c>
      <c r="F262">
        <v>301</v>
      </c>
    </row>
    <row r="263" spans="1:6" x14ac:dyDescent="0.25">
      <c r="A263" s="2">
        <f t="shared" si="10"/>
        <v>1257</v>
      </c>
      <c r="B263">
        <f>VLOOKUP($F263,'Body vstup'!$A$5:$E$1496,2,FALSE)</f>
        <v>-585766.93099999998</v>
      </c>
      <c r="C263">
        <f>VLOOKUP($F263,'Body vstup'!$A$5:$E$1496,3,FALSE)</f>
        <v>-1211339.8840000001</v>
      </c>
      <c r="D263">
        <f>VLOOKUP($F263,'Body vstup'!$A$5:$E$1496,4,FALSE)</f>
        <v>166.63800000000001</v>
      </c>
      <c r="E263" t="str">
        <f>VLOOKUP($F263,'Body vstup'!$A$5:$E$1496,5,FALSE)</f>
        <v>OK</v>
      </c>
      <c r="F263">
        <v>302</v>
      </c>
    </row>
    <row r="264" spans="1:6" x14ac:dyDescent="0.25">
      <c r="A264" s="2">
        <f t="shared" ref="A264:A327" si="11">A263+1</f>
        <v>1258</v>
      </c>
      <c r="B264">
        <f>VLOOKUP($F264,'Body vstup'!$A$5:$E$1496,2,FALSE)</f>
        <v>-585769.76800000004</v>
      </c>
      <c r="C264">
        <f>VLOOKUP($F264,'Body vstup'!$A$5:$E$1496,3,FALSE)</f>
        <v>-1211333.1610000001</v>
      </c>
      <c r="D264">
        <f>VLOOKUP($F264,'Body vstup'!$A$5:$E$1496,4,FALSE)</f>
        <v>166.59899999999999</v>
      </c>
      <c r="E264" t="str">
        <f>VLOOKUP($F264,'Body vstup'!$A$5:$E$1496,5,FALSE)</f>
        <v>OK</v>
      </c>
      <c r="F264">
        <v>303</v>
      </c>
    </row>
    <row r="265" spans="1:6" x14ac:dyDescent="0.25">
      <c r="A265" s="2">
        <f t="shared" si="11"/>
        <v>1259</v>
      </c>
      <c r="B265">
        <f>VLOOKUP($F265,'Body vstup'!$A$5:$E$1496,2,FALSE)</f>
        <v>-585772.98699999996</v>
      </c>
      <c r="C265">
        <f>VLOOKUP($F265,'Body vstup'!$A$5:$E$1496,3,FALSE)</f>
        <v>-1211325.5090000001</v>
      </c>
      <c r="D265">
        <f>VLOOKUP($F265,'Body vstup'!$A$5:$E$1496,4,FALSE)</f>
        <v>166.554</v>
      </c>
      <c r="E265" t="str">
        <f>VLOOKUP($F265,'Body vstup'!$A$5:$E$1496,5,FALSE)</f>
        <v>OK</v>
      </c>
      <c r="F265">
        <v>304</v>
      </c>
    </row>
    <row r="266" spans="1:6" x14ac:dyDescent="0.25">
      <c r="A266" s="2">
        <f t="shared" si="11"/>
        <v>1260</v>
      </c>
      <c r="B266">
        <f>VLOOKUP($F266,'Body vstup'!$A$5:$E$1496,2,FALSE)</f>
        <v>-585776.299</v>
      </c>
      <c r="C266">
        <f>VLOOKUP($F266,'Body vstup'!$A$5:$E$1496,3,FALSE)</f>
        <v>-1211317.6510000001</v>
      </c>
      <c r="D266">
        <f>VLOOKUP($F266,'Body vstup'!$A$5:$E$1496,4,FALSE)</f>
        <v>166.51</v>
      </c>
      <c r="E266" t="str">
        <f>VLOOKUP($F266,'Body vstup'!$A$5:$E$1496,5,FALSE)</f>
        <v>OK</v>
      </c>
      <c r="F266">
        <v>305</v>
      </c>
    </row>
    <row r="267" spans="1:6" x14ac:dyDescent="0.25">
      <c r="A267" s="2">
        <f t="shared" si="11"/>
        <v>1261</v>
      </c>
      <c r="B267">
        <f>VLOOKUP($F267,'Body vstup'!$A$5:$E$1496,2,FALSE)</f>
        <v>-585779.49</v>
      </c>
      <c r="C267">
        <f>VLOOKUP($F267,'Body vstup'!$A$5:$E$1496,3,FALSE)</f>
        <v>-1211310.0989999999</v>
      </c>
      <c r="D267">
        <f>VLOOKUP($F267,'Body vstup'!$A$5:$E$1496,4,FALSE)</f>
        <v>166.47</v>
      </c>
      <c r="E267" t="str">
        <f>VLOOKUP($F267,'Body vstup'!$A$5:$E$1496,5,FALSE)</f>
        <v>OK</v>
      </c>
      <c r="F267">
        <v>306</v>
      </c>
    </row>
    <row r="268" spans="1:6" x14ac:dyDescent="0.25">
      <c r="A268" s="2">
        <f t="shared" si="11"/>
        <v>1262</v>
      </c>
      <c r="B268">
        <f>VLOOKUP($F268,'Body vstup'!$A$5:$E$1496,2,FALSE)</f>
        <v>-585782.65300000005</v>
      </c>
      <c r="C268">
        <f>VLOOKUP($F268,'Body vstup'!$A$5:$E$1496,3,FALSE)</f>
        <v>-1211302.6070000001</v>
      </c>
      <c r="D268">
        <f>VLOOKUP($F268,'Body vstup'!$A$5:$E$1496,4,FALSE)</f>
        <v>166.43600000000001</v>
      </c>
      <c r="E268" t="str">
        <f>VLOOKUP($F268,'Body vstup'!$A$5:$E$1496,5,FALSE)</f>
        <v>OK</v>
      </c>
      <c r="F268">
        <v>307</v>
      </c>
    </row>
    <row r="269" spans="1:6" x14ac:dyDescent="0.25">
      <c r="A269" s="2">
        <f t="shared" si="11"/>
        <v>1263</v>
      </c>
      <c r="B269">
        <f>VLOOKUP($F269,'Body vstup'!$A$5:$E$1496,2,FALSE)</f>
        <v>-585788.09100000001</v>
      </c>
      <c r="C269">
        <f>VLOOKUP($F269,'Body vstup'!$A$5:$E$1496,3,FALSE)</f>
        <v>-1211290.0419999999</v>
      </c>
      <c r="D269">
        <f>VLOOKUP($F269,'Body vstup'!$A$5:$E$1496,4,FALSE)</f>
        <v>166.376</v>
      </c>
      <c r="E269" t="str">
        <f>VLOOKUP($F269,'Body vstup'!$A$5:$E$1496,5,FALSE)</f>
        <v>OK</v>
      </c>
      <c r="F269">
        <v>309</v>
      </c>
    </row>
    <row r="270" spans="1:6" x14ac:dyDescent="0.25">
      <c r="A270" s="2">
        <f t="shared" si="11"/>
        <v>1264</v>
      </c>
      <c r="B270">
        <f>VLOOKUP($F270,'Body vstup'!$A$5:$E$1496,2,FALSE)</f>
        <v>-585791.598</v>
      </c>
      <c r="C270">
        <f>VLOOKUP($F270,'Body vstup'!$A$5:$E$1496,3,FALSE)</f>
        <v>-1211282.352</v>
      </c>
      <c r="D270">
        <f>VLOOKUP($F270,'Body vstup'!$A$5:$E$1496,4,FALSE)</f>
        <v>166.34399999999999</v>
      </c>
      <c r="E270" t="str">
        <f>VLOOKUP($F270,'Body vstup'!$A$5:$E$1496,5,FALSE)</f>
        <v>OK</v>
      </c>
      <c r="F270">
        <v>310</v>
      </c>
    </row>
    <row r="271" spans="1:6" x14ac:dyDescent="0.25">
      <c r="A271" s="2">
        <f t="shared" si="11"/>
        <v>1265</v>
      </c>
      <c r="B271">
        <f>VLOOKUP($F271,'Body vstup'!$A$5:$E$1496,2,FALSE)</f>
        <v>-585795.04700000002</v>
      </c>
      <c r="C271">
        <f>VLOOKUP($F271,'Body vstup'!$A$5:$E$1496,3,FALSE)</f>
        <v>-1211275.1610000001</v>
      </c>
      <c r="D271">
        <f>VLOOKUP($F271,'Body vstup'!$A$5:$E$1496,4,FALSE)</f>
        <v>166.328</v>
      </c>
      <c r="E271" t="str">
        <f>VLOOKUP($F271,'Body vstup'!$A$5:$E$1496,5,FALSE)</f>
        <v>OK</v>
      </c>
      <c r="F271">
        <v>311</v>
      </c>
    </row>
    <row r="272" spans="1:6" x14ac:dyDescent="0.25">
      <c r="A272" s="2">
        <f t="shared" si="11"/>
        <v>1266</v>
      </c>
      <c r="B272">
        <f>VLOOKUP($F272,'Body vstup'!$A$5:$E$1496,2,FALSE)</f>
        <v>-585799.12300000002</v>
      </c>
      <c r="C272">
        <f>VLOOKUP($F272,'Body vstup'!$A$5:$E$1496,3,FALSE)</f>
        <v>-1211267.243</v>
      </c>
      <c r="D272">
        <f>VLOOKUP($F272,'Body vstup'!$A$5:$E$1496,4,FALSE)</f>
        <v>166.334</v>
      </c>
      <c r="E272" t="str">
        <f>VLOOKUP($F272,'Body vstup'!$A$5:$E$1496,5,FALSE)</f>
        <v>OK</v>
      </c>
      <c r="F272">
        <v>312</v>
      </c>
    </row>
    <row r="273" spans="1:6" x14ac:dyDescent="0.25">
      <c r="A273" s="2">
        <f t="shared" si="11"/>
        <v>1267</v>
      </c>
      <c r="B273">
        <f>VLOOKUP($F273,'Body vstup'!$A$5:$E$1496,2,FALSE)</f>
        <v>-585803.10699999996</v>
      </c>
      <c r="C273">
        <f>VLOOKUP($F273,'Body vstup'!$A$5:$E$1496,3,FALSE)</f>
        <v>-1211260.06</v>
      </c>
      <c r="D273">
        <f>VLOOKUP($F273,'Body vstup'!$A$5:$E$1496,4,FALSE)</f>
        <v>166.34100000000001</v>
      </c>
      <c r="E273" t="str">
        <f>VLOOKUP($F273,'Body vstup'!$A$5:$E$1496,5,FALSE)</f>
        <v>OK</v>
      </c>
      <c r="F273">
        <v>313</v>
      </c>
    </row>
    <row r="274" spans="1:6" x14ac:dyDescent="0.25">
      <c r="A274" s="2">
        <f t="shared" si="11"/>
        <v>1268</v>
      </c>
      <c r="B274">
        <f>VLOOKUP($F274,'Body vstup'!$A$5:$E$1496,2,FALSE)</f>
        <v>-585807.35800000001</v>
      </c>
      <c r="C274">
        <f>VLOOKUP($F274,'Body vstup'!$A$5:$E$1496,3,FALSE)</f>
        <v>-1211253.0049999999</v>
      </c>
      <c r="D274">
        <f>VLOOKUP($F274,'Body vstup'!$A$5:$E$1496,4,FALSE)</f>
        <v>166.34299999999999</v>
      </c>
      <c r="E274" t="str">
        <f>VLOOKUP($F274,'Body vstup'!$A$5:$E$1496,5,FALSE)</f>
        <v>OK</v>
      </c>
      <c r="F274">
        <v>314</v>
      </c>
    </row>
    <row r="275" spans="1:6" x14ac:dyDescent="0.25">
      <c r="A275" s="2">
        <f t="shared" si="11"/>
        <v>1269</v>
      </c>
      <c r="B275">
        <f>VLOOKUP($F275,'Body vstup'!$A$5:$E$1496,2,FALSE)</f>
        <v>-585811.70499999996</v>
      </c>
      <c r="C275">
        <f>VLOOKUP($F275,'Body vstup'!$A$5:$E$1496,3,FALSE)</f>
        <v>-1211246.406</v>
      </c>
      <c r="D275">
        <f>VLOOKUP($F275,'Body vstup'!$A$5:$E$1496,4,FALSE)</f>
        <v>166.33600000000001</v>
      </c>
      <c r="E275" t="str">
        <f>VLOOKUP($F275,'Body vstup'!$A$5:$E$1496,5,FALSE)</f>
        <v>OK</v>
      </c>
      <c r="F275">
        <v>315</v>
      </c>
    </row>
    <row r="276" spans="1:6" x14ac:dyDescent="0.25">
      <c r="A276" s="2">
        <f t="shared" si="11"/>
        <v>1270</v>
      </c>
      <c r="B276">
        <f>VLOOKUP($F276,'Body vstup'!$A$5:$E$1496,2,FALSE)</f>
        <v>-585814.92000000004</v>
      </c>
      <c r="C276">
        <f>VLOOKUP($F276,'Body vstup'!$A$5:$E$1496,3,FALSE)</f>
        <v>-1211241.8770000001</v>
      </c>
      <c r="D276">
        <f>VLOOKUP($F276,'Body vstup'!$A$5:$E$1496,4,FALSE)</f>
        <v>166.31</v>
      </c>
      <c r="E276" t="str">
        <f>VLOOKUP($F276,'Body vstup'!$A$5:$E$1496,5,FALSE)</f>
        <v>OK</v>
      </c>
      <c r="F276">
        <v>316</v>
      </c>
    </row>
    <row r="277" spans="1:6" x14ac:dyDescent="0.25">
      <c r="A277" s="2">
        <f t="shared" si="11"/>
        <v>1271</v>
      </c>
      <c r="B277">
        <f>VLOOKUP($F277,'Body vstup'!$A$5:$E$1496,2,FALSE)</f>
        <v>-585819.83799999999</v>
      </c>
      <c r="C277">
        <f>VLOOKUP($F277,'Body vstup'!$A$5:$E$1496,3,FALSE)</f>
        <v>-1211235.416</v>
      </c>
      <c r="D277">
        <f>VLOOKUP($F277,'Body vstup'!$A$5:$E$1496,4,FALSE)</f>
        <v>166.27699999999999</v>
      </c>
      <c r="E277" t="str">
        <f>VLOOKUP($F277,'Body vstup'!$A$5:$E$1496,5,FALSE)</f>
        <v>OK</v>
      </c>
      <c r="F277">
        <v>318</v>
      </c>
    </row>
    <row r="278" spans="1:6" x14ac:dyDescent="0.25">
      <c r="A278" s="2">
        <f t="shared" si="11"/>
        <v>1272</v>
      </c>
      <c r="B278">
        <f>VLOOKUP($F278,'Body vstup'!$A$5:$E$1496,2,FALSE)</f>
        <v>-585826.04</v>
      </c>
      <c r="C278">
        <f>VLOOKUP($F278,'Body vstup'!$A$5:$E$1496,3,FALSE)</f>
        <v>-1211227.9709999999</v>
      </c>
      <c r="D278">
        <f>VLOOKUP($F278,'Body vstup'!$A$5:$E$1496,4,FALSE)</f>
        <v>166.24100000000001</v>
      </c>
      <c r="E278" t="str">
        <f>VLOOKUP($F278,'Body vstup'!$A$5:$E$1496,5,FALSE)</f>
        <v>OK</v>
      </c>
      <c r="F278">
        <v>320</v>
      </c>
    </row>
    <row r="279" spans="1:6" x14ac:dyDescent="0.25">
      <c r="A279" s="2">
        <f t="shared" si="11"/>
        <v>1273</v>
      </c>
      <c r="B279">
        <f>VLOOKUP($F279,'Body vstup'!$A$5:$E$1496,2,FALSE)</f>
        <v>-585829.46400000004</v>
      </c>
      <c r="C279">
        <f>VLOOKUP($F279,'Body vstup'!$A$5:$E$1496,3,FALSE)</f>
        <v>-1211224.152</v>
      </c>
      <c r="D279">
        <f>VLOOKUP($F279,'Body vstup'!$A$5:$E$1496,4,FALSE)</f>
        <v>166.24</v>
      </c>
      <c r="E279" t="str">
        <f>VLOOKUP($F279,'Body vstup'!$A$5:$E$1496,5,FALSE)</f>
        <v>OK</v>
      </c>
      <c r="F279">
        <v>321</v>
      </c>
    </row>
    <row r="280" spans="1:6" x14ac:dyDescent="0.25">
      <c r="A280" s="2">
        <f t="shared" si="11"/>
        <v>1274</v>
      </c>
      <c r="B280">
        <f>VLOOKUP($F280,'Body vstup'!$A$5:$E$1496,2,FALSE)</f>
        <v>-585835.37899999996</v>
      </c>
      <c r="C280">
        <f>VLOOKUP($F280,'Body vstup'!$A$5:$E$1496,3,FALSE)</f>
        <v>-1211218.03</v>
      </c>
      <c r="D280">
        <f>VLOOKUP($F280,'Body vstup'!$A$5:$E$1496,4,FALSE)</f>
        <v>166.21700000000001</v>
      </c>
      <c r="E280" t="str">
        <f>VLOOKUP($F280,'Body vstup'!$A$5:$E$1496,5,FALSE)</f>
        <v>OK</v>
      </c>
      <c r="F280">
        <v>322</v>
      </c>
    </row>
    <row r="281" spans="1:6" x14ac:dyDescent="0.25">
      <c r="A281" s="2">
        <f t="shared" si="11"/>
        <v>1275</v>
      </c>
      <c r="B281">
        <f>VLOOKUP($F281,'Body vstup'!$A$5:$E$1496,2,FALSE)</f>
        <v>-585845.57700000005</v>
      </c>
      <c r="C281">
        <f>VLOOKUP($F281,'Body vstup'!$A$5:$E$1496,3,FALSE)</f>
        <v>-1211208.5190000001</v>
      </c>
      <c r="D281">
        <f>VLOOKUP($F281,'Body vstup'!$A$5:$E$1496,4,FALSE)</f>
        <v>166.173</v>
      </c>
      <c r="E281" t="str">
        <f>VLOOKUP($F281,'Body vstup'!$A$5:$E$1496,5,FALSE)</f>
        <v>OK</v>
      </c>
      <c r="F281">
        <v>324</v>
      </c>
    </row>
    <row r="282" spans="1:6" x14ac:dyDescent="0.25">
      <c r="A282" s="2">
        <f t="shared" si="11"/>
        <v>1276</v>
      </c>
      <c r="B282">
        <f>VLOOKUP($F282,'Body vstup'!$A$5:$E$1496,2,FALSE)</f>
        <v>-585851.54</v>
      </c>
      <c r="C282">
        <f>VLOOKUP($F282,'Body vstup'!$A$5:$E$1496,3,FALSE)</f>
        <v>-1211203.375</v>
      </c>
      <c r="D282">
        <f>VLOOKUP($F282,'Body vstup'!$A$5:$E$1496,4,FALSE)</f>
        <v>166.155</v>
      </c>
      <c r="E282" t="str">
        <f>VLOOKUP($F282,'Body vstup'!$A$5:$E$1496,5,FALSE)</f>
        <v>OK</v>
      </c>
      <c r="F282">
        <v>325</v>
      </c>
    </row>
    <row r="283" spans="1:6" x14ac:dyDescent="0.25">
      <c r="A283" s="2">
        <f t="shared" si="11"/>
        <v>1277</v>
      </c>
      <c r="B283">
        <f>VLOOKUP($F283,'Body vstup'!$A$5:$E$1496,2,FALSE)</f>
        <v>-585857.22199999995</v>
      </c>
      <c r="C283">
        <f>VLOOKUP($F283,'Body vstup'!$A$5:$E$1496,3,FALSE)</f>
        <v>-1211198.6580000001</v>
      </c>
      <c r="D283">
        <f>VLOOKUP($F283,'Body vstup'!$A$5:$E$1496,4,FALSE)</f>
        <v>166.14699999999999</v>
      </c>
      <c r="E283" t="str">
        <f>VLOOKUP($F283,'Body vstup'!$A$5:$E$1496,5,FALSE)</f>
        <v>OK</v>
      </c>
      <c r="F283">
        <v>328</v>
      </c>
    </row>
    <row r="284" spans="1:6" x14ac:dyDescent="0.25">
      <c r="A284" s="2">
        <f t="shared" si="11"/>
        <v>1278</v>
      </c>
      <c r="B284">
        <f>VLOOKUP($F284,'Body vstup'!$A$5:$E$1496,2,FALSE)</f>
        <v>-585860.04399999999</v>
      </c>
      <c r="C284">
        <f>VLOOKUP($F284,'Body vstup'!$A$5:$E$1496,3,FALSE)</f>
        <v>-1211196.3770000001</v>
      </c>
      <c r="D284">
        <f>VLOOKUP($F284,'Body vstup'!$A$5:$E$1496,4,FALSE)</f>
        <v>166.142</v>
      </c>
      <c r="E284" t="str">
        <f>VLOOKUP($F284,'Body vstup'!$A$5:$E$1496,5,FALSE)</f>
        <v>OK</v>
      </c>
      <c r="F284">
        <v>329</v>
      </c>
    </row>
    <row r="285" spans="1:6" x14ac:dyDescent="0.25">
      <c r="A285" s="2">
        <f t="shared" si="11"/>
        <v>1279</v>
      </c>
      <c r="B285">
        <f>VLOOKUP($F285,'Body vstup'!$A$5:$E$1496,2,FALSE)</f>
        <v>-585865.85900000005</v>
      </c>
      <c r="C285">
        <f>VLOOKUP($F285,'Body vstup'!$A$5:$E$1496,3,FALSE)</f>
        <v>-1211191.7760000001</v>
      </c>
      <c r="D285">
        <f>VLOOKUP($F285,'Body vstup'!$A$5:$E$1496,4,FALSE)</f>
        <v>166.136</v>
      </c>
      <c r="E285" t="str">
        <f>VLOOKUP($F285,'Body vstup'!$A$5:$E$1496,5,FALSE)</f>
        <v>OK</v>
      </c>
      <c r="F285">
        <v>330</v>
      </c>
    </row>
    <row r="286" spans="1:6" x14ac:dyDescent="0.25">
      <c r="A286" s="2">
        <f t="shared" si="11"/>
        <v>1280</v>
      </c>
      <c r="B286">
        <f>VLOOKUP($F286,'Body vstup'!$A$5:$E$1496,2,FALSE)</f>
        <v>-585872.12399999995</v>
      </c>
      <c r="C286">
        <f>VLOOKUP($F286,'Body vstup'!$A$5:$E$1496,3,FALSE)</f>
        <v>-1211186.9310000001</v>
      </c>
      <c r="D286">
        <f>VLOOKUP($F286,'Body vstup'!$A$5:$E$1496,4,FALSE)</f>
        <v>166.13300000000001</v>
      </c>
      <c r="E286" t="str">
        <f>VLOOKUP($F286,'Body vstup'!$A$5:$E$1496,5,FALSE)</f>
        <v>OK</v>
      </c>
      <c r="F286">
        <v>331</v>
      </c>
    </row>
    <row r="287" spans="1:6" x14ac:dyDescent="0.25">
      <c r="A287" s="2">
        <f t="shared" si="11"/>
        <v>1281</v>
      </c>
      <c r="B287">
        <f>VLOOKUP($F287,'Body vstup'!$A$5:$E$1496,2,FALSE)</f>
        <v>-585878.21400000004</v>
      </c>
      <c r="C287">
        <f>VLOOKUP($F287,'Body vstup'!$A$5:$E$1496,3,FALSE)</f>
        <v>-1211182.273</v>
      </c>
      <c r="D287">
        <f>VLOOKUP($F287,'Body vstup'!$A$5:$E$1496,4,FALSE)</f>
        <v>166.125</v>
      </c>
      <c r="E287" t="str">
        <f>VLOOKUP($F287,'Body vstup'!$A$5:$E$1496,5,FALSE)</f>
        <v>OK</v>
      </c>
      <c r="F287">
        <v>332</v>
      </c>
    </row>
    <row r="288" spans="1:6" x14ac:dyDescent="0.25">
      <c r="A288" s="2">
        <f t="shared" si="11"/>
        <v>1282</v>
      </c>
      <c r="B288">
        <f>VLOOKUP($F288,'Body vstup'!$A$5:$E$1496,2,FALSE)</f>
        <v>-585884.25300000003</v>
      </c>
      <c r="C288">
        <f>VLOOKUP($F288,'Body vstup'!$A$5:$E$1496,3,FALSE)</f>
        <v>-1211177.68</v>
      </c>
      <c r="D288">
        <f>VLOOKUP($F288,'Body vstup'!$A$5:$E$1496,4,FALSE)</f>
        <v>166.10499999999999</v>
      </c>
      <c r="E288" t="str">
        <f>VLOOKUP($F288,'Body vstup'!$A$5:$E$1496,5,FALSE)</f>
        <v>OK</v>
      </c>
      <c r="F288">
        <v>333</v>
      </c>
    </row>
    <row r="289" spans="1:6" x14ac:dyDescent="0.25">
      <c r="A289" s="2">
        <f t="shared" si="11"/>
        <v>1283</v>
      </c>
      <c r="B289">
        <f>VLOOKUP($F289,'Body vstup'!$A$5:$E$1496,2,FALSE)</f>
        <v>-585890.62100000004</v>
      </c>
      <c r="C289">
        <f>VLOOKUP($F289,'Body vstup'!$A$5:$E$1496,3,FALSE)</f>
        <v>-1211172.845</v>
      </c>
      <c r="D289">
        <f>VLOOKUP($F289,'Body vstup'!$A$5:$E$1496,4,FALSE)</f>
        <v>166.096</v>
      </c>
      <c r="E289" t="str">
        <f>VLOOKUP($F289,'Body vstup'!$A$5:$E$1496,5,FALSE)</f>
        <v>OK</v>
      </c>
      <c r="F289">
        <v>334</v>
      </c>
    </row>
    <row r="290" spans="1:6" x14ac:dyDescent="0.25">
      <c r="A290" s="2">
        <f t="shared" si="11"/>
        <v>1284</v>
      </c>
      <c r="B290">
        <f>VLOOKUP($F290,'Body vstup'!$A$5:$E$1496,2,FALSE)</f>
        <v>-585897.27</v>
      </c>
      <c r="C290">
        <f>VLOOKUP($F290,'Body vstup'!$A$5:$E$1496,3,FALSE)</f>
        <v>-1211167.811</v>
      </c>
      <c r="D290">
        <f>VLOOKUP($F290,'Body vstup'!$A$5:$E$1496,4,FALSE)</f>
        <v>166.09700000000001</v>
      </c>
      <c r="E290" t="str">
        <f>VLOOKUP($F290,'Body vstup'!$A$5:$E$1496,5,FALSE)</f>
        <v>OK</v>
      </c>
      <c r="F290">
        <v>335</v>
      </c>
    </row>
    <row r="291" spans="1:6" x14ac:dyDescent="0.25">
      <c r="A291" s="2">
        <f t="shared" si="11"/>
        <v>1285</v>
      </c>
      <c r="B291">
        <f>VLOOKUP($F291,'Body vstup'!$A$5:$E$1496,2,FALSE)</f>
        <v>-585903.647</v>
      </c>
      <c r="C291">
        <f>VLOOKUP($F291,'Body vstup'!$A$5:$E$1496,3,FALSE)</f>
        <v>-1211162.9879999999</v>
      </c>
      <c r="D291">
        <f>VLOOKUP($F291,'Body vstup'!$A$5:$E$1496,4,FALSE)</f>
        <v>166.125</v>
      </c>
      <c r="E291" t="str">
        <f>VLOOKUP($F291,'Body vstup'!$A$5:$E$1496,5,FALSE)</f>
        <v>OK</v>
      </c>
      <c r="F291">
        <v>336</v>
      </c>
    </row>
    <row r="292" spans="1:6" x14ac:dyDescent="0.25">
      <c r="A292" s="2">
        <f t="shared" si="11"/>
        <v>1286</v>
      </c>
      <c r="B292">
        <f>VLOOKUP($F292,'Body vstup'!$A$5:$E$1496,2,FALSE)</f>
        <v>-585910.46200000006</v>
      </c>
      <c r="C292">
        <f>VLOOKUP($F292,'Body vstup'!$A$5:$E$1496,3,FALSE)</f>
        <v>-1211157.807</v>
      </c>
      <c r="D292">
        <f>VLOOKUP($F292,'Body vstup'!$A$5:$E$1496,4,FALSE)</f>
        <v>166.14099999999999</v>
      </c>
      <c r="E292" t="str">
        <f>VLOOKUP($F292,'Body vstup'!$A$5:$E$1496,5,FALSE)</f>
        <v>OK</v>
      </c>
      <c r="F292">
        <v>337</v>
      </c>
    </row>
    <row r="293" spans="1:6" x14ac:dyDescent="0.25">
      <c r="A293" s="2">
        <f t="shared" si="11"/>
        <v>1287</v>
      </c>
      <c r="B293">
        <f>VLOOKUP($F293,'Body vstup'!$A$5:$E$1496,2,FALSE)</f>
        <v>-585915.59600000002</v>
      </c>
      <c r="C293">
        <f>VLOOKUP($F293,'Body vstup'!$A$5:$E$1496,3,FALSE)</f>
        <v>-1211153.858</v>
      </c>
      <c r="D293">
        <f>VLOOKUP($F293,'Body vstup'!$A$5:$E$1496,4,FALSE)</f>
        <v>166.15199999999999</v>
      </c>
      <c r="E293" t="str">
        <f>VLOOKUP($F293,'Body vstup'!$A$5:$E$1496,5,FALSE)</f>
        <v>OK</v>
      </c>
      <c r="F293">
        <v>338</v>
      </c>
    </row>
    <row r="294" spans="1:6" x14ac:dyDescent="0.25">
      <c r="A294" s="2">
        <f t="shared" si="11"/>
        <v>1288</v>
      </c>
      <c r="B294">
        <f>VLOOKUP($F294,'Body vstup'!$A$5:$E$1496,2,FALSE)</f>
        <v>-585923.777</v>
      </c>
      <c r="C294">
        <f>VLOOKUP($F294,'Body vstup'!$A$5:$E$1496,3,FALSE)</f>
        <v>-1211147.402</v>
      </c>
      <c r="D294">
        <f>VLOOKUP($F294,'Body vstup'!$A$5:$E$1496,4,FALSE)</f>
        <v>166.18</v>
      </c>
      <c r="E294" t="str">
        <f>VLOOKUP($F294,'Body vstup'!$A$5:$E$1496,5,FALSE)</f>
        <v>OK</v>
      </c>
      <c r="F294">
        <v>340</v>
      </c>
    </row>
    <row r="295" spans="1:6" x14ac:dyDescent="0.25">
      <c r="A295" s="2">
        <f t="shared" si="11"/>
        <v>1289</v>
      </c>
      <c r="B295">
        <f>VLOOKUP($F295,'Body vstup'!$A$5:$E$1496,2,FALSE)</f>
        <v>-585930.47499999998</v>
      </c>
      <c r="C295">
        <f>VLOOKUP($F295,'Body vstup'!$A$5:$E$1496,3,FALSE)</f>
        <v>-1211141.9140000001</v>
      </c>
      <c r="D295">
        <f>VLOOKUP($F295,'Body vstup'!$A$5:$E$1496,4,FALSE)</f>
        <v>166.19200000000001</v>
      </c>
      <c r="E295" t="str">
        <f>VLOOKUP($F295,'Body vstup'!$A$5:$E$1496,5,FALSE)</f>
        <v>OK</v>
      </c>
      <c r="F295">
        <v>341</v>
      </c>
    </row>
    <row r="296" spans="1:6" x14ac:dyDescent="0.25">
      <c r="A296" s="2">
        <f t="shared" si="11"/>
        <v>1290</v>
      </c>
      <c r="B296">
        <f>VLOOKUP($F296,'Body vstup'!$A$5:$E$1496,2,FALSE)</f>
        <v>-585936.34</v>
      </c>
      <c r="C296">
        <f>VLOOKUP($F296,'Body vstup'!$A$5:$E$1496,3,FALSE)</f>
        <v>-1211136.8910000001</v>
      </c>
      <c r="D296">
        <f>VLOOKUP($F296,'Body vstup'!$A$5:$E$1496,4,FALSE)</f>
        <v>166.20099999999999</v>
      </c>
      <c r="E296" t="str">
        <f>VLOOKUP($F296,'Body vstup'!$A$5:$E$1496,5,FALSE)</f>
        <v>OK</v>
      </c>
      <c r="F296">
        <v>342</v>
      </c>
    </row>
    <row r="297" spans="1:6" x14ac:dyDescent="0.25">
      <c r="A297" s="2">
        <f t="shared" si="11"/>
        <v>1291</v>
      </c>
      <c r="B297">
        <f>VLOOKUP($F297,'Body vstup'!$A$5:$E$1496,2,FALSE)</f>
        <v>-585942.45799999998</v>
      </c>
      <c r="C297">
        <f>VLOOKUP($F297,'Body vstup'!$A$5:$E$1496,3,FALSE)</f>
        <v>-1211131.3419999999</v>
      </c>
      <c r="D297">
        <f>VLOOKUP($F297,'Body vstup'!$A$5:$E$1496,4,FALSE)</f>
        <v>166.214</v>
      </c>
      <c r="E297" t="str">
        <f>VLOOKUP($F297,'Body vstup'!$A$5:$E$1496,5,FALSE)</f>
        <v>OK</v>
      </c>
      <c r="F297">
        <v>343</v>
      </c>
    </row>
    <row r="298" spans="1:6" x14ac:dyDescent="0.25">
      <c r="A298" s="2">
        <f t="shared" si="11"/>
        <v>1292</v>
      </c>
      <c r="B298">
        <f>VLOOKUP($F298,'Body vstup'!$A$5:$E$1496,2,FALSE)</f>
        <v>-585948.17200000002</v>
      </c>
      <c r="C298">
        <f>VLOOKUP($F298,'Body vstup'!$A$5:$E$1496,3,FALSE)</f>
        <v>-1211125.7890000001</v>
      </c>
      <c r="D298">
        <f>VLOOKUP($F298,'Body vstup'!$A$5:$E$1496,4,FALSE)</f>
        <v>166.22800000000001</v>
      </c>
      <c r="E298" t="str">
        <f>VLOOKUP($F298,'Body vstup'!$A$5:$E$1496,5,FALSE)</f>
        <v>OK</v>
      </c>
      <c r="F298">
        <v>344</v>
      </c>
    </row>
    <row r="299" spans="1:6" x14ac:dyDescent="0.25">
      <c r="A299" s="2">
        <f t="shared" si="11"/>
        <v>1293</v>
      </c>
      <c r="B299">
        <f>VLOOKUP($F299,'Body vstup'!$A$5:$E$1496,2,FALSE)</f>
        <v>-585953.55700000003</v>
      </c>
      <c r="C299">
        <f>VLOOKUP($F299,'Body vstup'!$A$5:$E$1496,3,FALSE)</f>
        <v>-1211120.1499999999</v>
      </c>
      <c r="D299">
        <f>VLOOKUP($F299,'Body vstup'!$A$5:$E$1496,4,FALSE)</f>
        <v>166.24199999999999</v>
      </c>
      <c r="E299" t="str">
        <f>VLOOKUP($F299,'Body vstup'!$A$5:$E$1496,5,FALSE)</f>
        <v>OK</v>
      </c>
      <c r="F299">
        <v>345</v>
      </c>
    </row>
    <row r="300" spans="1:6" x14ac:dyDescent="0.25">
      <c r="A300" s="2">
        <f t="shared" si="11"/>
        <v>1294</v>
      </c>
      <c r="B300">
        <f>VLOOKUP($F300,'Body vstup'!$A$5:$E$1496,2,FALSE)</f>
        <v>-585958.65399999998</v>
      </c>
      <c r="C300">
        <f>VLOOKUP($F300,'Body vstup'!$A$5:$E$1496,3,FALSE)</f>
        <v>-1211114.317</v>
      </c>
      <c r="D300">
        <f>VLOOKUP($F300,'Body vstup'!$A$5:$E$1496,4,FALSE)</f>
        <v>166.25800000000001</v>
      </c>
      <c r="E300" t="str">
        <f>VLOOKUP($F300,'Body vstup'!$A$5:$E$1496,5,FALSE)</f>
        <v>OK</v>
      </c>
      <c r="F300">
        <v>346</v>
      </c>
    </row>
    <row r="301" spans="1:6" x14ac:dyDescent="0.25">
      <c r="A301" s="2">
        <f t="shared" si="11"/>
        <v>1295</v>
      </c>
      <c r="B301">
        <f>VLOOKUP($F301,'Body vstup'!$A$5:$E$1496,2,FALSE)</f>
        <v>-585963.60100000002</v>
      </c>
      <c r="C301">
        <f>VLOOKUP($F301,'Body vstup'!$A$5:$E$1496,3,FALSE)</f>
        <v>-1211108.1839999999</v>
      </c>
      <c r="D301">
        <f>VLOOKUP($F301,'Body vstup'!$A$5:$E$1496,4,FALSE)</f>
        <v>166.28</v>
      </c>
      <c r="E301" t="str">
        <f>VLOOKUP($F301,'Body vstup'!$A$5:$E$1496,5,FALSE)</f>
        <v>OK</v>
      </c>
      <c r="F301">
        <v>347</v>
      </c>
    </row>
    <row r="302" spans="1:6" x14ac:dyDescent="0.25">
      <c r="A302" s="2">
        <f t="shared" si="11"/>
        <v>1296</v>
      </c>
      <c r="B302">
        <f>VLOOKUP($F302,'Body vstup'!$A$5:$E$1496,2,FALSE)</f>
        <v>-585968.45499999996</v>
      </c>
      <c r="C302">
        <f>VLOOKUP($F302,'Body vstup'!$A$5:$E$1496,3,FALSE)</f>
        <v>-1211101.6939999999</v>
      </c>
      <c r="D302">
        <f>VLOOKUP($F302,'Body vstup'!$A$5:$E$1496,4,FALSE)</f>
        <v>166.30600000000001</v>
      </c>
      <c r="E302" t="str">
        <f>VLOOKUP($F302,'Body vstup'!$A$5:$E$1496,5,FALSE)</f>
        <v>OK</v>
      </c>
      <c r="F302">
        <v>348</v>
      </c>
    </row>
    <row r="303" spans="1:6" x14ac:dyDescent="0.25">
      <c r="A303" s="2">
        <f t="shared" si="11"/>
        <v>1297</v>
      </c>
      <c r="B303">
        <f>VLOOKUP($F303,'Body vstup'!$A$5:$E$1496,2,FALSE)</f>
        <v>-585973.14800000004</v>
      </c>
      <c r="C303">
        <f>VLOOKUP($F303,'Body vstup'!$A$5:$E$1496,3,FALSE)</f>
        <v>-1211094.9580000001</v>
      </c>
      <c r="D303">
        <f>VLOOKUP($F303,'Body vstup'!$A$5:$E$1496,4,FALSE)</f>
        <v>166.35900000000001</v>
      </c>
      <c r="E303" t="str">
        <f>VLOOKUP($F303,'Body vstup'!$A$5:$E$1496,5,FALSE)</f>
        <v>OK</v>
      </c>
      <c r="F303">
        <v>349</v>
      </c>
    </row>
    <row r="304" spans="1:6" x14ac:dyDescent="0.25">
      <c r="A304" s="2">
        <f t="shared" si="11"/>
        <v>1298</v>
      </c>
      <c r="B304">
        <f>VLOOKUP($F304,'Body vstup'!$A$5:$E$1496,2,FALSE)</f>
        <v>-585977.071</v>
      </c>
      <c r="C304">
        <f>VLOOKUP($F304,'Body vstup'!$A$5:$E$1496,3,FALSE)</f>
        <v>-1211088.895</v>
      </c>
      <c r="D304">
        <f>VLOOKUP($F304,'Body vstup'!$A$5:$E$1496,4,FALSE)</f>
        <v>166.40899999999999</v>
      </c>
      <c r="E304" t="str">
        <f>VLOOKUP($F304,'Body vstup'!$A$5:$E$1496,5,FALSE)</f>
        <v>OK</v>
      </c>
      <c r="F304">
        <v>350</v>
      </c>
    </row>
    <row r="305" spans="1:6" x14ac:dyDescent="0.25">
      <c r="A305" s="2">
        <f t="shared" si="11"/>
        <v>1299</v>
      </c>
      <c r="B305">
        <f>VLOOKUP($F305,'Body vstup'!$A$5:$E$1496,2,FALSE)</f>
        <v>-585981.11499999999</v>
      </c>
      <c r="C305">
        <f>VLOOKUP($F305,'Body vstup'!$A$5:$E$1496,3,FALSE)</f>
        <v>-1211082.267</v>
      </c>
      <c r="D305">
        <f>VLOOKUP($F305,'Body vstup'!$A$5:$E$1496,4,FALSE)</f>
        <v>166.45599999999999</v>
      </c>
      <c r="E305" t="str">
        <f>VLOOKUP($F305,'Body vstup'!$A$5:$E$1496,5,FALSE)</f>
        <v>OK</v>
      </c>
      <c r="F305">
        <v>351</v>
      </c>
    </row>
    <row r="306" spans="1:6" x14ac:dyDescent="0.25">
      <c r="A306" s="2">
        <f t="shared" si="11"/>
        <v>1300</v>
      </c>
      <c r="B306">
        <f>VLOOKUP($F306,'Body vstup'!$A$5:$E$1496,2,FALSE)</f>
        <v>-585987.54099999997</v>
      </c>
      <c r="C306">
        <f>VLOOKUP($F306,'Body vstup'!$A$5:$E$1496,3,FALSE)</f>
        <v>-1211071.0109999999</v>
      </c>
      <c r="D306">
        <f>VLOOKUP($F306,'Body vstup'!$A$5:$E$1496,4,FALSE)</f>
        <v>166.55199999999999</v>
      </c>
      <c r="E306" t="str">
        <f>VLOOKUP($F306,'Body vstup'!$A$5:$E$1496,5,FALSE)</f>
        <v>OK</v>
      </c>
      <c r="F306">
        <v>353</v>
      </c>
    </row>
    <row r="307" spans="1:6" x14ac:dyDescent="0.25">
      <c r="A307" s="2">
        <f t="shared" si="11"/>
        <v>1301</v>
      </c>
      <c r="B307">
        <f>VLOOKUP($F307,'Body vstup'!$A$5:$E$1496,2,FALSE)</f>
        <v>-585991.38800000004</v>
      </c>
      <c r="C307">
        <f>VLOOKUP($F307,'Body vstup'!$A$5:$E$1496,3,FALSE)</f>
        <v>-1211063.9539999999</v>
      </c>
      <c r="D307">
        <f>VLOOKUP($F307,'Body vstup'!$A$5:$E$1496,4,FALSE)</f>
        <v>166.626</v>
      </c>
      <c r="E307" t="str">
        <f>VLOOKUP($F307,'Body vstup'!$A$5:$E$1496,5,FALSE)</f>
        <v>OK</v>
      </c>
      <c r="F307">
        <v>354</v>
      </c>
    </row>
    <row r="308" spans="1:6" x14ac:dyDescent="0.25">
      <c r="A308" s="2">
        <f t="shared" si="11"/>
        <v>1302</v>
      </c>
      <c r="B308">
        <f>VLOOKUP($F308,'Body vstup'!$A$5:$E$1496,2,FALSE)</f>
        <v>-585995.125</v>
      </c>
      <c r="C308">
        <f>VLOOKUP($F308,'Body vstup'!$A$5:$E$1496,3,FALSE)</f>
        <v>-1211056.9779999999</v>
      </c>
      <c r="D308">
        <f>VLOOKUP($F308,'Body vstup'!$A$5:$E$1496,4,FALSE)</f>
        <v>166.68</v>
      </c>
      <c r="E308" t="str">
        <f>VLOOKUP($F308,'Body vstup'!$A$5:$E$1496,5,FALSE)</f>
        <v>OK</v>
      </c>
      <c r="F308">
        <v>355</v>
      </c>
    </row>
    <row r="309" spans="1:6" x14ac:dyDescent="0.25">
      <c r="A309" s="2">
        <f t="shared" si="11"/>
        <v>1303</v>
      </c>
      <c r="B309">
        <f>VLOOKUP($F309,'Body vstup'!$A$5:$E$1496,2,FALSE)</f>
        <v>-585998.91500000004</v>
      </c>
      <c r="C309">
        <f>VLOOKUP($F309,'Body vstup'!$A$5:$E$1496,3,FALSE)</f>
        <v>-1211049.8899999999</v>
      </c>
      <c r="D309">
        <f>VLOOKUP($F309,'Body vstup'!$A$5:$E$1496,4,FALSE)</f>
        <v>166.75200000000001</v>
      </c>
      <c r="E309" t="str">
        <f>VLOOKUP($F309,'Body vstup'!$A$5:$E$1496,5,FALSE)</f>
        <v>OK</v>
      </c>
      <c r="F309">
        <v>356</v>
      </c>
    </row>
    <row r="310" spans="1:6" x14ac:dyDescent="0.25">
      <c r="A310" s="2">
        <f t="shared" si="11"/>
        <v>1304</v>
      </c>
      <c r="B310">
        <f>VLOOKUP($F310,'Body vstup'!$A$5:$E$1496,2,FALSE)</f>
        <v>-586002.76699999999</v>
      </c>
      <c r="C310">
        <f>VLOOKUP($F310,'Body vstup'!$A$5:$E$1496,3,FALSE)</f>
        <v>-1211042.673</v>
      </c>
      <c r="D310">
        <f>VLOOKUP($F310,'Body vstup'!$A$5:$E$1496,4,FALSE)</f>
        <v>166.83199999999999</v>
      </c>
      <c r="E310" t="str">
        <f>VLOOKUP($F310,'Body vstup'!$A$5:$E$1496,5,FALSE)</f>
        <v>OK</v>
      </c>
      <c r="F310">
        <v>357</v>
      </c>
    </row>
    <row r="311" spans="1:6" x14ac:dyDescent="0.25">
      <c r="A311" s="2">
        <f t="shared" si="11"/>
        <v>1305</v>
      </c>
      <c r="B311">
        <f>VLOOKUP($F311,'Body vstup'!$A$5:$E$1496,2,FALSE)</f>
        <v>-586006.50699999998</v>
      </c>
      <c r="C311">
        <f>VLOOKUP($F311,'Body vstup'!$A$5:$E$1496,3,FALSE)</f>
        <v>-1211035.652</v>
      </c>
      <c r="D311">
        <f>VLOOKUP($F311,'Body vstup'!$A$5:$E$1496,4,FALSE)</f>
        <v>166.91200000000001</v>
      </c>
      <c r="E311" t="str">
        <f>VLOOKUP($F311,'Body vstup'!$A$5:$E$1496,5,FALSE)</f>
        <v>OK</v>
      </c>
      <c r="F311">
        <v>358</v>
      </c>
    </row>
    <row r="312" spans="1:6" x14ac:dyDescent="0.25">
      <c r="A312" s="2">
        <f t="shared" si="11"/>
        <v>1306</v>
      </c>
      <c r="B312">
        <f>VLOOKUP($F312,'Body vstup'!$A$5:$E$1496,2,FALSE)</f>
        <v>-586010.353</v>
      </c>
      <c r="C312">
        <f>VLOOKUP($F312,'Body vstup'!$A$5:$E$1496,3,FALSE)</f>
        <v>-1211028.439</v>
      </c>
      <c r="D312">
        <f>VLOOKUP($F312,'Body vstup'!$A$5:$E$1496,4,FALSE)</f>
        <v>167.011</v>
      </c>
      <c r="E312" t="str">
        <f>VLOOKUP($F312,'Body vstup'!$A$5:$E$1496,5,FALSE)</f>
        <v>OK</v>
      </c>
      <c r="F312">
        <v>359</v>
      </c>
    </row>
    <row r="313" spans="1:6" x14ac:dyDescent="0.25">
      <c r="A313" s="2">
        <f t="shared" si="11"/>
        <v>1307</v>
      </c>
      <c r="B313">
        <f>VLOOKUP($F313,'Body vstup'!$A$5:$E$1496,2,FALSE)</f>
        <v>-586014.41299999994</v>
      </c>
      <c r="C313">
        <f>VLOOKUP($F313,'Body vstup'!$A$5:$E$1496,3,FALSE)</f>
        <v>-1211020.8470000001</v>
      </c>
      <c r="D313">
        <f>VLOOKUP($F313,'Body vstup'!$A$5:$E$1496,4,FALSE)</f>
        <v>167.10900000000001</v>
      </c>
      <c r="E313" t="str">
        <f>VLOOKUP($F313,'Body vstup'!$A$5:$E$1496,5,FALSE)</f>
        <v>OK</v>
      </c>
      <c r="F313">
        <v>360</v>
      </c>
    </row>
    <row r="314" spans="1:6" x14ac:dyDescent="0.25">
      <c r="A314" s="2">
        <f t="shared" si="11"/>
        <v>1308</v>
      </c>
      <c r="B314">
        <f>VLOOKUP($F314,'Body vstup'!$A$5:$E$1496,2,FALSE)</f>
        <v>-586018.28200000001</v>
      </c>
      <c r="C314">
        <f>VLOOKUP($F314,'Body vstup'!$A$5:$E$1496,3,FALSE)</f>
        <v>-1211013.588</v>
      </c>
      <c r="D314">
        <f>VLOOKUP($F314,'Body vstup'!$A$5:$E$1496,4,FALSE)</f>
        <v>167.20099999999999</v>
      </c>
      <c r="E314" t="str">
        <f>VLOOKUP($F314,'Body vstup'!$A$5:$E$1496,5,FALSE)</f>
        <v>OK</v>
      </c>
      <c r="F314">
        <v>361</v>
      </c>
    </row>
    <row r="315" spans="1:6" x14ac:dyDescent="0.25">
      <c r="A315" s="2">
        <f t="shared" si="11"/>
        <v>1309</v>
      </c>
      <c r="B315">
        <f>VLOOKUP($F315,'Body vstup'!$A$5:$E$1496,2,FALSE)</f>
        <v>-586021.90300000005</v>
      </c>
      <c r="C315">
        <f>VLOOKUP($F315,'Body vstup'!$A$5:$E$1496,3,FALSE)</f>
        <v>-1211006.811</v>
      </c>
      <c r="D315">
        <f>VLOOKUP($F315,'Body vstup'!$A$5:$E$1496,4,FALSE)</f>
        <v>167.28700000000001</v>
      </c>
      <c r="E315" t="str">
        <f>VLOOKUP($F315,'Body vstup'!$A$5:$E$1496,5,FALSE)</f>
        <v>OK</v>
      </c>
      <c r="F315">
        <v>362</v>
      </c>
    </row>
    <row r="316" spans="1:6" x14ac:dyDescent="0.25">
      <c r="A316" s="2">
        <f t="shared" si="11"/>
        <v>1310</v>
      </c>
      <c r="B316">
        <f>VLOOKUP($F316,'Body vstup'!$A$5:$E$1496,2,FALSE)</f>
        <v>-586025.76100000006</v>
      </c>
      <c r="C316">
        <f>VLOOKUP($F316,'Body vstup'!$A$5:$E$1496,3,FALSE)</f>
        <v>-1210999.548</v>
      </c>
      <c r="D316">
        <f>VLOOKUP($F316,'Body vstup'!$A$5:$E$1496,4,FALSE)</f>
        <v>167.38300000000001</v>
      </c>
      <c r="E316" t="str">
        <f>VLOOKUP($F316,'Body vstup'!$A$5:$E$1496,5,FALSE)</f>
        <v>OK</v>
      </c>
      <c r="F316">
        <v>363</v>
      </c>
    </row>
    <row r="317" spans="1:6" x14ac:dyDescent="0.25">
      <c r="A317" s="2">
        <f t="shared" si="11"/>
        <v>1311</v>
      </c>
      <c r="B317">
        <f>VLOOKUP($F317,'Body vstup'!$A$5:$E$1496,2,FALSE)</f>
        <v>-586029.74899999995</v>
      </c>
      <c r="C317">
        <f>VLOOKUP($F317,'Body vstup'!$A$5:$E$1496,3,FALSE)</f>
        <v>-1210992.06</v>
      </c>
      <c r="D317">
        <f>VLOOKUP($F317,'Body vstup'!$A$5:$E$1496,4,FALSE)</f>
        <v>167.47800000000001</v>
      </c>
      <c r="E317" t="str">
        <f>VLOOKUP($F317,'Body vstup'!$A$5:$E$1496,5,FALSE)</f>
        <v>OK</v>
      </c>
      <c r="F317">
        <v>364</v>
      </c>
    </row>
    <row r="318" spans="1:6" x14ac:dyDescent="0.25">
      <c r="A318" s="2">
        <f t="shared" si="11"/>
        <v>1312</v>
      </c>
      <c r="B318">
        <f>VLOOKUP($F318,'Body vstup'!$A$5:$E$1496,2,FALSE)</f>
        <v>-586034.60499999998</v>
      </c>
      <c r="C318">
        <f>VLOOKUP($F318,'Body vstup'!$A$5:$E$1496,3,FALSE)</f>
        <v>-1210982.9509999999</v>
      </c>
      <c r="D318">
        <f>VLOOKUP($F318,'Body vstup'!$A$5:$E$1496,4,FALSE)</f>
        <v>167.59399999999999</v>
      </c>
      <c r="E318" t="str">
        <f>VLOOKUP($F318,'Body vstup'!$A$5:$E$1496,5,FALSE)</f>
        <v>OK</v>
      </c>
      <c r="F318">
        <v>366</v>
      </c>
    </row>
    <row r="319" spans="1:6" x14ac:dyDescent="0.25">
      <c r="A319" s="2">
        <f t="shared" si="11"/>
        <v>1313</v>
      </c>
      <c r="B319">
        <f>VLOOKUP($F319,'Body vstup'!$A$5:$E$1496,2,FALSE)</f>
        <v>-586038.24199999997</v>
      </c>
      <c r="C319">
        <f>VLOOKUP($F319,'Body vstup'!$A$5:$E$1496,3,FALSE)</f>
        <v>-1210976.095</v>
      </c>
      <c r="D319">
        <f>VLOOKUP($F319,'Body vstup'!$A$5:$E$1496,4,FALSE)</f>
        <v>167.67500000000001</v>
      </c>
      <c r="E319" t="str">
        <f>VLOOKUP($F319,'Body vstup'!$A$5:$E$1496,5,FALSE)</f>
        <v>OK</v>
      </c>
      <c r="F319">
        <v>367</v>
      </c>
    </row>
    <row r="320" spans="1:6" x14ac:dyDescent="0.25">
      <c r="A320" s="2">
        <f t="shared" si="11"/>
        <v>1314</v>
      </c>
      <c r="B320">
        <f>VLOOKUP($F320,'Body vstup'!$A$5:$E$1496,2,FALSE)</f>
        <v>-586042.08499999996</v>
      </c>
      <c r="C320">
        <f>VLOOKUP($F320,'Body vstup'!$A$5:$E$1496,3,FALSE)</f>
        <v>-1210968.8670000001</v>
      </c>
      <c r="D320">
        <f>VLOOKUP($F320,'Body vstup'!$A$5:$E$1496,4,FALSE)</f>
        <v>167.76</v>
      </c>
      <c r="E320" t="str">
        <f>VLOOKUP($F320,'Body vstup'!$A$5:$E$1496,5,FALSE)</f>
        <v>OK</v>
      </c>
      <c r="F320">
        <v>368</v>
      </c>
    </row>
    <row r="321" spans="1:6" x14ac:dyDescent="0.25">
      <c r="A321" s="2">
        <f t="shared" si="11"/>
        <v>1315</v>
      </c>
      <c r="B321">
        <f>VLOOKUP($F321,'Body vstup'!$A$5:$E$1496,2,FALSE)</f>
        <v>-586046.01699999999</v>
      </c>
      <c r="C321">
        <f>VLOOKUP($F321,'Body vstup'!$A$5:$E$1496,3,FALSE)</f>
        <v>-1210961.4750000001</v>
      </c>
      <c r="D321">
        <f>VLOOKUP($F321,'Body vstup'!$A$5:$E$1496,4,FALSE)</f>
        <v>167.83099999999999</v>
      </c>
      <c r="E321" t="str">
        <f>VLOOKUP($F321,'Body vstup'!$A$5:$E$1496,5,FALSE)</f>
        <v>OK</v>
      </c>
      <c r="F321">
        <v>369</v>
      </c>
    </row>
    <row r="322" spans="1:6" x14ac:dyDescent="0.25">
      <c r="A322" s="2">
        <f t="shared" si="11"/>
        <v>1316</v>
      </c>
      <c r="B322">
        <f>VLOOKUP($F322,'Body vstup'!$A$5:$E$1496,2,FALSE)</f>
        <v>-586049.71100000001</v>
      </c>
      <c r="C322">
        <f>VLOOKUP($F322,'Body vstup'!$A$5:$E$1496,3,FALSE)</f>
        <v>-1210954.5449999999</v>
      </c>
      <c r="D322">
        <f>VLOOKUP($F322,'Body vstup'!$A$5:$E$1496,4,FALSE)</f>
        <v>167.911</v>
      </c>
      <c r="E322" t="str">
        <f>VLOOKUP($F322,'Body vstup'!$A$5:$E$1496,5,FALSE)</f>
        <v>OK</v>
      </c>
      <c r="F322">
        <v>370</v>
      </c>
    </row>
    <row r="323" spans="1:6" x14ac:dyDescent="0.25">
      <c r="A323" s="2">
        <f t="shared" si="11"/>
        <v>1317</v>
      </c>
      <c r="B323">
        <f>VLOOKUP($F323,'Body vstup'!$A$5:$E$1496,2,FALSE)</f>
        <v>-586053.33100000001</v>
      </c>
      <c r="C323">
        <f>VLOOKUP($F323,'Body vstup'!$A$5:$E$1496,3,FALSE)</f>
        <v>-1210947.72</v>
      </c>
      <c r="D323">
        <f>VLOOKUP($F323,'Body vstup'!$A$5:$E$1496,4,FALSE)</f>
        <v>167.99199999999999</v>
      </c>
      <c r="E323" t="str">
        <f>VLOOKUP($F323,'Body vstup'!$A$5:$E$1496,5,FALSE)</f>
        <v>OK</v>
      </c>
      <c r="F323">
        <v>371</v>
      </c>
    </row>
    <row r="324" spans="1:6" x14ac:dyDescent="0.25">
      <c r="A324" s="2">
        <f t="shared" si="11"/>
        <v>1318</v>
      </c>
      <c r="B324">
        <f>VLOOKUP($F324,'Body vstup'!$A$5:$E$1496,2,FALSE)</f>
        <v>-586057.04</v>
      </c>
      <c r="C324">
        <f>VLOOKUP($F324,'Body vstup'!$A$5:$E$1496,3,FALSE)</f>
        <v>-1210940.7150000001</v>
      </c>
      <c r="D324">
        <f>VLOOKUP($F324,'Body vstup'!$A$5:$E$1496,4,FALSE)</f>
        <v>168.06899999999999</v>
      </c>
      <c r="E324" t="str">
        <f>VLOOKUP($F324,'Body vstup'!$A$5:$E$1496,5,FALSE)</f>
        <v>OK</v>
      </c>
      <c r="F324">
        <v>372</v>
      </c>
    </row>
    <row r="325" spans="1:6" x14ac:dyDescent="0.25">
      <c r="A325" s="2">
        <f t="shared" si="11"/>
        <v>1319</v>
      </c>
      <c r="B325">
        <f>VLOOKUP($F325,'Body vstup'!$A$5:$E$1496,2,FALSE)</f>
        <v>-586060.76100000006</v>
      </c>
      <c r="C325">
        <f>VLOOKUP($F325,'Body vstup'!$A$5:$E$1496,3,FALSE)</f>
        <v>-1210933.7309999999</v>
      </c>
      <c r="D325">
        <f>VLOOKUP($F325,'Body vstup'!$A$5:$E$1496,4,FALSE)</f>
        <v>168.14</v>
      </c>
      <c r="E325" t="str">
        <f>VLOOKUP($F325,'Body vstup'!$A$5:$E$1496,5,FALSE)</f>
        <v>OK</v>
      </c>
      <c r="F325">
        <v>373</v>
      </c>
    </row>
    <row r="326" spans="1:6" x14ac:dyDescent="0.25">
      <c r="A326" s="2">
        <f t="shared" si="11"/>
        <v>1320</v>
      </c>
      <c r="B326">
        <f>VLOOKUP($F326,'Body vstup'!$A$5:$E$1496,2,FALSE)</f>
        <v>-586064.45299999998</v>
      </c>
      <c r="C326">
        <f>VLOOKUP($F326,'Body vstup'!$A$5:$E$1496,3,FALSE)</f>
        <v>-1210926.7949999999</v>
      </c>
      <c r="D326">
        <f>VLOOKUP($F326,'Body vstup'!$A$5:$E$1496,4,FALSE)</f>
        <v>168.23699999999999</v>
      </c>
      <c r="E326" t="str">
        <f>VLOOKUP($F326,'Body vstup'!$A$5:$E$1496,5,FALSE)</f>
        <v>OK</v>
      </c>
      <c r="F326">
        <v>374</v>
      </c>
    </row>
    <row r="327" spans="1:6" x14ac:dyDescent="0.25">
      <c r="A327" s="2">
        <f t="shared" si="11"/>
        <v>1321</v>
      </c>
      <c r="B327">
        <f>VLOOKUP($F327,'Body vstup'!$A$5:$E$1496,2,FALSE)</f>
        <v>-586068.33299999998</v>
      </c>
      <c r="C327">
        <f>VLOOKUP($F327,'Body vstup'!$A$5:$E$1496,3,FALSE)</f>
        <v>-1210919.55</v>
      </c>
      <c r="D327">
        <f>VLOOKUP($F327,'Body vstup'!$A$5:$E$1496,4,FALSE)</f>
        <v>168.33500000000001</v>
      </c>
      <c r="E327" t="str">
        <f>VLOOKUP($F327,'Body vstup'!$A$5:$E$1496,5,FALSE)</f>
        <v>OK</v>
      </c>
      <c r="F327">
        <v>375</v>
      </c>
    </row>
    <row r="328" spans="1:6" x14ac:dyDescent="0.25">
      <c r="A328" s="2">
        <f t="shared" ref="A328:A391" si="12">A327+1</f>
        <v>1322</v>
      </c>
      <c r="B328">
        <f>VLOOKUP($F328,'Body vstup'!$A$5:$E$1496,2,FALSE)</f>
        <v>-586072.13199999998</v>
      </c>
      <c r="C328">
        <f>VLOOKUP($F328,'Body vstup'!$A$5:$E$1496,3,FALSE)</f>
        <v>-1210912.46</v>
      </c>
      <c r="D328">
        <f>VLOOKUP($F328,'Body vstup'!$A$5:$E$1496,4,FALSE)</f>
        <v>168.423</v>
      </c>
      <c r="E328" t="str">
        <f>VLOOKUP($F328,'Body vstup'!$A$5:$E$1496,5,FALSE)</f>
        <v>OK</v>
      </c>
      <c r="F328">
        <v>376</v>
      </c>
    </row>
    <row r="329" spans="1:6" x14ac:dyDescent="0.25">
      <c r="A329" s="2">
        <f t="shared" si="12"/>
        <v>1323</v>
      </c>
      <c r="B329">
        <f>VLOOKUP($F329,'Body vstup'!$A$5:$E$1496,2,FALSE)</f>
        <v>-586076.05200000003</v>
      </c>
      <c r="C329">
        <f>VLOOKUP($F329,'Body vstup'!$A$5:$E$1496,3,FALSE)</f>
        <v>-1210905.2009999999</v>
      </c>
      <c r="D329">
        <f>VLOOKUP($F329,'Body vstup'!$A$5:$E$1496,4,FALSE)</f>
        <v>168.52500000000001</v>
      </c>
      <c r="E329" t="str">
        <f>VLOOKUP($F329,'Body vstup'!$A$5:$E$1496,5,FALSE)</f>
        <v>OK</v>
      </c>
      <c r="F329">
        <v>377</v>
      </c>
    </row>
    <row r="330" spans="1:6" x14ac:dyDescent="0.25">
      <c r="A330" s="2">
        <f t="shared" si="12"/>
        <v>1324</v>
      </c>
      <c r="B330">
        <f>VLOOKUP($F330,'Body vstup'!$A$5:$E$1496,2,FALSE)</f>
        <v>-586081.30599999998</v>
      </c>
      <c r="C330">
        <f>VLOOKUP($F330,'Body vstup'!$A$5:$E$1496,3,FALSE)</f>
        <v>-1210895.638</v>
      </c>
      <c r="D330">
        <f>VLOOKUP($F330,'Body vstup'!$A$5:$E$1496,4,FALSE)</f>
        <v>168.65</v>
      </c>
      <c r="E330" t="str">
        <f>VLOOKUP($F330,'Body vstup'!$A$5:$E$1496,5,FALSE)</f>
        <v>OK</v>
      </c>
      <c r="F330">
        <v>379</v>
      </c>
    </row>
    <row r="331" spans="1:6" x14ac:dyDescent="0.25">
      <c r="A331" s="2">
        <f t="shared" si="12"/>
        <v>1325</v>
      </c>
      <c r="B331">
        <f>VLOOKUP($F331,'Body vstup'!$A$5:$E$1496,2,FALSE)</f>
        <v>-586086.64599999995</v>
      </c>
      <c r="C331">
        <f>VLOOKUP($F331,'Body vstup'!$A$5:$E$1496,3,FALSE)</f>
        <v>-1210886.2450000001</v>
      </c>
      <c r="D331">
        <f>VLOOKUP($F331,'Body vstup'!$A$5:$E$1496,4,FALSE)</f>
        <v>168.78399999999999</v>
      </c>
      <c r="E331" t="str">
        <f>VLOOKUP($F331,'Body vstup'!$A$5:$E$1496,5,FALSE)</f>
        <v>OK</v>
      </c>
      <c r="F331">
        <v>381</v>
      </c>
    </row>
    <row r="332" spans="1:6" x14ac:dyDescent="0.25">
      <c r="A332" s="2">
        <f t="shared" si="12"/>
        <v>1326</v>
      </c>
      <c r="B332">
        <f>VLOOKUP($F332,'Body vstup'!$A$5:$E$1496,2,FALSE)</f>
        <v>-586090.70700000005</v>
      </c>
      <c r="C332">
        <f>VLOOKUP($F332,'Body vstup'!$A$5:$E$1496,3,FALSE)</f>
        <v>-1210879.385</v>
      </c>
      <c r="D332">
        <f>VLOOKUP($F332,'Body vstup'!$A$5:$E$1496,4,FALSE)</f>
        <v>168.88</v>
      </c>
      <c r="E332" t="str">
        <f>VLOOKUP($F332,'Body vstup'!$A$5:$E$1496,5,FALSE)</f>
        <v>OK</v>
      </c>
      <c r="F332">
        <v>382</v>
      </c>
    </row>
    <row r="333" spans="1:6" x14ac:dyDescent="0.25">
      <c r="A333" s="2">
        <f t="shared" si="12"/>
        <v>1327</v>
      </c>
      <c r="B333">
        <f>VLOOKUP($F333,'Body vstup'!$A$5:$E$1496,2,FALSE)</f>
        <v>-586094.88199999998</v>
      </c>
      <c r="C333">
        <f>VLOOKUP($F333,'Body vstup'!$A$5:$E$1496,3,FALSE)</f>
        <v>-1210872.656</v>
      </c>
      <c r="D333">
        <f>VLOOKUP($F333,'Body vstup'!$A$5:$E$1496,4,FALSE)</f>
        <v>168.946</v>
      </c>
      <c r="E333" t="str">
        <f>VLOOKUP($F333,'Body vstup'!$A$5:$E$1496,5,FALSE)</f>
        <v>OK</v>
      </c>
      <c r="F333">
        <v>383</v>
      </c>
    </row>
    <row r="334" spans="1:6" x14ac:dyDescent="0.25">
      <c r="A334" s="2">
        <f t="shared" si="12"/>
        <v>1328</v>
      </c>
      <c r="B334">
        <f>VLOOKUP($F334,'Body vstup'!$A$5:$E$1496,2,FALSE)</f>
        <v>-586099.29</v>
      </c>
      <c r="C334">
        <f>VLOOKUP($F334,'Body vstup'!$A$5:$E$1496,3,FALSE)</f>
        <v>-1210865.9080000001</v>
      </c>
      <c r="D334">
        <f>VLOOKUP($F334,'Body vstup'!$A$5:$E$1496,4,FALSE)</f>
        <v>169.03200000000001</v>
      </c>
      <c r="E334" t="str">
        <f>VLOOKUP($F334,'Body vstup'!$A$5:$E$1496,5,FALSE)</f>
        <v>OK</v>
      </c>
      <c r="F334">
        <v>384</v>
      </c>
    </row>
    <row r="335" spans="1:6" x14ac:dyDescent="0.25">
      <c r="A335" s="2">
        <f t="shared" si="12"/>
        <v>1329</v>
      </c>
      <c r="B335">
        <f>VLOOKUP($F335,'Body vstup'!$A$5:$E$1496,2,FALSE)</f>
        <v>-586103.62</v>
      </c>
      <c r="C335">
        <f>VLOOKUP($F335,'Body vstup'!$A$5:$E$1496,3,FALSE)</f>
        <v>-1210859.567</v>
      </c>
      <c r="D335">
        <f>VLOOKUP($F335,'Body vstup'!$A$5:$E$1496,4,FALSE)</f>
        <v>169.11099999999999</v>
      </c>
      <c r="E335" t="str">
        <f>VLOOKUP($F335,'Body vstup'!$A$5:$E$1496,5,FALSE)</f>
        <v>OK</v>
      </c>
      <c r="F335">
        <v>385</v>
      </c>
    </row>
    <row r="336" spans="1:6" x14ac:dyDescent="0.25">
      <c r="A336" s="2">
        <f t="shared" si="12"/>
        <v>1330</v>
      </c>
      <c r="B336">
        <f>VLOOKUP($F336,'Body vstup'!$A$5:$E$1496,2,FALSE)</f>
        <v>-586108.49399999995</v>
      </c>
      <c r="C336">
        <f>VLOOKUP($F336,'Body vstup'!$A$5:$E$1496,3,FALSE)</f>
        <v>-1210852.7549999999</v>
      </c>
      <c r="D336">
        <f>VLOOKUP($F336,'Body vstup'!$A$5:$E$1496,4,FALSE)</f>
        <v>169.19800000000001</v>
      </c>
      <c r="E336" t="str">
        <f>VLOOKUP($F336,'Body vstup'!$A$5:$E$1496,5,FALSE)</f>
        <v>OK</v>
      </c>
      <c r="F336">
        <v>386</v>
      </c>
    </row>
    <row r="337" spans="1:6" x14ac:dyDescent="0.25">
      <c r="A337" s="2">
        <f t="shared" si="12"/>
        <v>1331</v>
      </c>
      <c r="B337">
        <f>VLOOKUP($F337,'Body vstup'!$A$5:$E$1496,2,FALSE)</f>
        <v>-586112.73800000001</v>
      </c>
      <c r="C337">
        <f>VLOOKUP($F337,'Body vstup'!$A$5:$E$1496,3,FALSE)</f>
        <v>-1210847.048</v>
      </c>
      <c r="D337">
        <f>VLOOKUP($F337,'Body vstup'!$A$5:$E$1496,4,FALSE)</f>
        <v>169.262</v>
      </c>
      <c r="E337" t="str">
        <f>VLOOKUP($F337,'Body vstup'!$A$5:$E$1496,5,FALSE)</f>
        <v>OK</v>
      </c>
      <c r="F337">
        <v>388</v>
      </c>
    </row>
    <row r="338" spans="1:6" x14ac:dyDescent="0.25">
      <c r="A338" s="2">
        <f t="shared" si="12"/>
        <v>1332</v>
      </c>
      <c r="B338">
        <f>VLOOKUP($F338,'Body vstup'!$A$5:$E$1496,2,FALSE)</f>
        <v>-586119.71100000001</v>
      </c>
      <c r="C338">
        <f>VLOOKUP($F338,'Body vstup'!$A$5:$E$1496,3,FALSE)</f>
        <v>-1210838.054</v>
      </c>
      <c r="D338">
        <f>VLOOKUP($F338,'Body vstup'!$A$5:$E$1496,4,FALSE)</f>
        <v>169.37799999999999</v>
      </c>
      <c r="E338" t="str">
        <f>VLOOKUP($F338,'Body vstup'!$A$5:$E$1496,5,FALSE)</f>
        <v>OK</v>
      </c>
      <c r="F338">
        <v>391</v>
      </c>
    </row>
    <row r="339" spans="1:6" x14ac:dyDescent="0.25">
      <c r="A339" s="2">
        <f t="shared" si="12"/>
        <v>1333</v>
      </c>
      <c r="B339">
        <f>VLOOKUP($F339,'Body vstup'!$A$5:$E$1496,2,FALSE)</f>
        <v>-586124.72100000002</v>
      </c>
      <c r="C339">
        <f>VLOOKUP($F339,'Body vstup'!$A$5:$E$1496,3,FALSE)</f>
        <v>-1210831.8119999999</v>
      </c>
      <c r="D339">
        <f>VLOOKUP($F339,'Body vstup'!$A$5:$E$1496,4,FALSE)</f>
        <v>169.476</v>
      </c>
      <c r="E339" t="str">
        <f>VLOOKUP($F339,'Body vstup'!$A$5:$E$1496,5,FALSE)</f>
        <v>OK</v>
      </c>
      <c r="F339">
        <v>392</v>
      </c>
    </row>
    <row r="340" spans="1:6" x14ac:dyDescent="0.25">
      <c r="A340" s="2">
        <f t="shared" si="12"/>
        <v>1334</v>
      </c>
      <c r="B340">
        <f>VLOOKUP($F340,'Body vstup'!$A$5:$E$1496,2,FALSE)</f>
        <v>-586130.196</v>
      </c>
      <c r="C340">
        <f>VLOOKUP($F340,'Body vstup'!$A$5:$E$1496,3,FALSE)</f>
        <v>-1210825.0759999999</v>
      </c>
      <c r="D340">
        <f>VLOOKUP($F340,'Body vstup'!$A$5:$E$1496,4,FALSE)</f>
        <v>169.58099999999999</v>
      </c>
      <c r="E340" t="str">
        <f>VLOOKUP($F340,'Body vstup'!$A$5:$E$1496,5,FALSE)</f>
        <v>OK</v>
      </c>
      <c r="F340">
        <v>393</v>
      </c>
    </row>
    <row r="341" spans="1:6" x14ac:dyDescent="0.25">
      <c r="A341" s="2">
        <f t="shared" si="12"/>
        <v>1335</v>
      </c>
      <c r="B341">
        <f>VLOOKUP($F341,'Body vstup'!$A$5:$E$1496,2,FALSE)</f>
        <v>-586133.49</v>
      </c>
      <c r="C341">
        <f>VLOOKUP($F341,'Body vstup'!$A$5:$E$1496,3,FALSE)</f>
        <v>-1210821.0249999999</v>
      </c>
      <c r="D341">
        <f>VLOOKUP($F341,'Body vstup'!$A$5:$E$1496,4,FALSE)</f>
        <v>169.637</v>
      </c>
      <c r="E341" t="str">
        <f>VLOOKUP($F341,'Body vstup'!$A$5:$E$1496,5,FALSE)</f>
        <v>OK</v>
      </c>
      <c r="F341">
        <v>394</v>
      </c>
    </row>
    <row r="342" spans="1:6" x14ac:dyDescent="0.25">
      <c r="A342" s="2">
        <f t="shared" si="12"/>
        <v>1336</v>
      </c>
      <c r="B342">
        <f>VLOOKUP($F342,'Body vstup'!$A$5:$E$1496,2,FALSE)</f>
        <v>-586138.71799999999</v>
      </c>
      <c r="C342">
        <f>VLOOKUP($F342,'Body vstup'!$A$5:$E$1496,3,FALSE)</f>
        <v>-1210814.5959999999</v>
      </c>
      <c r="D342">
        <f>VLOOKUP($F342,'Body vstup'!$A$5:$E$1496,4,FALSE)</f>
        <v>169.714</v>
      </c>
      <c r="E342" t="str">
        <f>VLOOKUP($F342,'Body vstup'!$A$5:$E$1496,5,FALSE)</f>
        <v>OK</v>
      </c>
      <c r="F342">
        <v>396</v>
      </c>
    </row>
    <row r="343" spans="1:6" x14ac:dyDescent="0.25">
      <c r="A343" s="2">
        <f t="shared" si="12"/>
        <v>1337</v>
      </c>
      <c r="B343">
        <f>VLOOKUP($F343,'Body vstup'!$A$5:$E$1496,2,FALSE)</f>
        <v>-586143.55099999998</v>
      </c>
      <c r="C343">
        <f>VLOOKUP($F343,'Body vstup'!$A$5:$E$1496,3,FALSE)</f>
        <v>-1210808.659</v>
      </c>
      <c r="D343">
        <f>VLOOKUP($F343,'Body vstup'!$A$5:$E$1496,4,FALSE)</f>
        <v>169.78700000000001</v>
      </c>
      <c r="E343" t="str">
        <f>VLOOKUP($F343,'Body vstup'!$A$5:$E$1496,5,FALSE)</f>
        <v>OK</v>
      </c>
      <c r="F343">
        <v>397</v>
      </c>
    </row>
    <row r="344" spans="1:6" x14ac:dyDescent="0.25">
      <c r="A344" s="2">
        <f t="shared" si="12"/>
        <v>1338</v>
      </c>
      <c r="B344">
        <f>VLOOKUP($F344,'Body vstup'!$A$5:$E$1496,2,FALSE)</f>
        <v>-586148.68999999994</v>
      </c>
      <c r="C344">
        <f>VLOOKUP($F344,'Body vstup'!$A$5:$E$1496,3,FALSE)</f>
        <v>-1210802.3540000001</v>
      </c>
      <c r="D344">
        <f>VLOOKUP($F344,'Body vstup'!$A$5:$E$1496,4,FALSE)</f>
        <v>169.858</v>
      </c>
      <c r="E344" t="str">
        <f>VLOOKUP($F344,'Body vstup'!$A$5:$E$1496,5,FALSE)</f>
        <v>OK</v>
      </c>
      <c r="F344">
        <v>398</v>
      </c>
    </row>
    <row r="345" spans="1:6" x14ac:dyDescent="0.25">
      <c r="A345" s="2">
        <f t="shared" si="12"/>
        <v>1339</v>
      </c>
      <c r="B345">
        <f>VLOOKUP($F345,'Body vstup'!$A$5:$E$1496,2,FALSE)</f>
        <v>-586153.68599999999</v>
      </c>
      <c r="C345">
        <f>VLOOKUP($F345,'Body vstup'!$A$5:$E$1496,3,FALSE)</f>
        <v>-1210796.2150000001</v>
      </c>
      <c r="D345">
        <f>VLOOKUP($F345,'Body vstup'!$A$5:$E$1496,4,FALSE)</f>
        <v>169.92699999999999</v>
      </c>
      <c r="E345" t="str">
        <f>VLOOKUP($F345,'Body vstup'!$A$5:$E$1496,5,FALSE)</f>
        <v>OK</v>
      </c>
      <c r="F345">
        <v>399</v>
      </c>
    </row>
    <row r="346" spans="1:6" x14ac:dyDescent="0.25">
      <c r="A346" s="2">
        <f t="shared" si="12"/>
        <v>1340</v>
      </c>
      <c r="B346">
        <f>VLOOKUP($F346,'Body vstup'!$A$5:$E$1496,2,FALSE)</f>
        <v>-586158.56700000004</v>
      </c>
      <c r="C346">
        <f>VLOOKUP($F346,'Body vstup'!$A$5:$E$1496,3,FALSE)</f>
        <v>-1210790.226</v>
      </c>
      <c r="D346">
        <f>VLOOKUP($F346,'Body vstup'!$A$5:$E$1496,4,FALSE)</f>
        <v>170.00700000000001</v>
      </c>
      <c r="E346" t="str">
        <f>VLOOKUP($F346,'Body vstup'!$A$5:$E$1496,5,FALSE)</f>
        <v>OK</v>
      </c>
      <c r="F346">
        <v>400</v>
      </c>
    </row>
    <row r="347" spans="1:6" x14ac:dyDescent="0.25">
      <c r="A347" s="2">
        <f t="shared" si="12"/>
        <v>1341</v>
      </c>
      <c r="B347">
        <f>VLOOKUP($F347,'Body vstup'!$A$5:$E$1496,2,FALSE)</f>
        <v>-586163.62300000002</v>
      </c>
      <c r="C347">
        <f>VLOOKUP($F347,'Body vstup'!$A$5:$E$1496,3,FALSE)</f>
        <v>-1210784.013</v>
      </c>
      <c r="D347">
        <f>VLOOKUP($F347,'Body vstup'!$A$5:$E$1496,4,FALSE)</f>
        <v>170.08500000000001</v>
      </c>
      <c r="E347" t="str">
        <f>VLOOKUP($F347,'Body vstup'!$A$5:$E$1496,5,FALSE)</f>
        <v>OK</v>
      </c>
      <c r="F347">
        <v>401</v>
      </c>
    </row>
    <row r="348" spans="1:6" x14ac:dyDescent="0.25">
      <c r="A348" s="2">
        <f t="shared" si="12"/>
        <v>1342</v>
      </c>
      <c r="B348">
        <f>VLOOKUP($F348,'Body vstup'!$A$5:$E$1496,2,FALSE)</f>
        <v>-586168.72600000002</v>
      </c>
      <c r="C348">
        <f>VLOOKUP($F348,'Body vstup'!$A$5:$E$1496,3,FALSE)</f>
        <v>-1210777.7490000001</v>
      </c>
      <c r="D348">
        <f>VLOOKUP($F348,'Body vstup'!$A$5:$E$1496,4,FALSE)</f>
        <v>170.17</v>
      </c>
      <c r="E348" t="str">
        <f>VLOOKUP($F348,'Body vstup'!$A$5:$E$1496,5,FALSE)</f>
        <v>OK</v>
      </c>
      <c r="F348">
        <v>402</v>
      </c>
    </row>
    <row r="349" spans="1:6" x14ac:dyDescent="0.25">
      <c r="A349" s="2">
        <f t="shared" si="12"/>
        <v>1343</v>
      </c>
      <c r="B349">
        <f>VLOOKUP($F349,'Body vstup'!$A$5:$E$1496,2,FALSE)</f>
        <v>-586173.74300000002</v>
      </c>
      <c r="C349">
        <f>VLOOKUP($F349,'Body vstup'!$A$5:$E$1496,3,FALSE)</f>
        <v>-1210771.58</v>
      </c>
      <c r="D349">
        <f>VLOOKUP($F349,'Body vstup'!$A$5:$E$1496,4,FALSE)</f>
        <v>170.244</v>
      </c>
      <c r="E349" t="str">
        <f>VLOOKUP($F349,'Body vstup'!$A$5:$E$1496,5,FALSE)</f>
        <v>OK</v>
      </c>
      <c r="F349">
        <v>403</v>
      </c>
    </row>
    <row r="350" spans="1:6" x14ac:dyDescent="0.25">
      <c r="A350" s="2">
        <f t="shared" si="12"/>
        <v>1344</v>
      </c>
      <c r="B350">
        <f>VLOOKUP($F350,'Body vstup'!$A$5:$E$1496,2,FALSE)</f>
        <v>-586178.20400000003</v>
      </c>
      <c r="C350">
        <f>VLOOKUP($F350,'Body vstup'!$A$5:$E$1496,3,FALSE)</f>
        <v>-1210766.1140000001</v>
      </c>
      <c r="D350">
        <f>VLOOKUP($F350,'Body vstup'!$A$5:$E$1496,4,FALSE)</f>
        <v>170.31200000000001</v>
      </c>
      <c r="E350" t="str">
        <f>VLOOKUP($F350,'Body vstup'!$A$5:$E$1496,5,FALSE)</f>
        <v>OK</v>
      </c>
      <c r="F350">
        <v>404</v>
      </c>
    </row>
    <row r="351" spans="1:6" x14ac:dyDescent="0.25">
      <c r="A351" s="2">
        <f t="shared" si="12"/>
        <v>1345</v>
      </c>
      <c r="B351">
        <f>VLOOKUP($F351,'Body vstup'!$A$5:$E$1496,2,FALSE)</f>
        <v>-586183.22100000002</v>
      </c>
      <c r="C351">
        <f>VLOOKUP($F351,'Body vstup'!$A$5:$E$1496,3,FALSE)</f>
        <v>-1210759.956</v>
      </c>
      <c r="D351">
        <f>VLOOKUP($F351,'Body vstup'!$A$5:$E$1496,4,FALSE)</f>
        <v>170.386</v>
      </c>
      <c r="E351" t="str">
        <f>VLOOKUP($F351,'Body vstup'!$A$5:$E$1496,5,FALSE)</f>
        <v>OK</v>
      </c>
      <c r="F351">
        <v>405</v>
      </c>
    </row>
    <row r="352" spans="1:6" x14ac:dyDescent="0.25">
      <c r="A352" s="2">
        <f t="shared" si="12"/>
        <v>1346</v>
      </c>
      <c r="B352">
        <f>VLOOKUP($F352,'Body vstup'!$A$5:$E$1496,2,FALSE)</f>
        <v>-586188.23699999996</v>
      </c>
      <c r="C352">
        <f>VLOOKUP($F352,'Body vstup'!$A$5:$E$1496,3,FALSE)</f>
        <v>-1210753.8049999999</v>
      </c>
      <c r="D352">
        <f>VLOOKUP($F352,'Body vstup'!$A$5:$E$1496,4,FALSE)</f>
        <v>170.446</v>
      </c>
      <c r="E352" t="str">
        <f>VLOOKUP($F352,'Body vstup'!$A$5:$E$1496,5,FALSE)</f>
        <v>OK</v>
      </c>
      <c r="F352">
        <v>406</v>
      </c>
    </row>
    <row r="353" spans="1:6" x14ac:dyDescent="0.25">
      <c r="A353" s="2">
        <f t="shared" si="12"/>
        <v>1347</v>
      </c>
      <c r="B353">
        <f>VLOOKUP($F353,'Body vstup'!$A$5:$E$1496,2,FALSE)</f>
        <v>-586193.45299999998</v>
      </c>
      <c r="C353">
        <f>VLOOKUP($F353,'Body vstup'!$A$5:$E$1496,3,FALSE)</f>
        <v>-1210747.3940000001</v>
      </c>
      <c r="D353">
        <f>VLOOKUP($F353,'Body vstup'!$A$5:$E$1496,4,FALSE)</f>
        <v>170.53200000000001</v>
      </c>
      <c r="E353" t="str">
        <f>VLOOKUP($F353,'Body vstup'!$A$5:$E$1496,5,FALSE)</f>
        <v>OK</v>
      </c>
      <c r="F353">
        <v>407</v>
      </c>
    </row>
    <row r="354" spans="1:6" x14ac:dyDescent="0.25">
      <c r="A354" s="2">
        <f t="shared" si="12"/>
        <v>1348</v>
      </c>
      <c r="B354">
        <f>VLOOKUP($F354,'Body vstup'!$A$5:$E$1496,2,FALSE)</f>
        <v>-586202.45499999996</v>
      </c>
      <c r="C354">
        <f>VLOOKUP($F354,'Body vstup'!$A$5:$E$1496,3,FALSE)</f>
        <v>-1210736.328</v>
      </c>
      <c r="D354">
        <f>VLOOKUP($F354,'Body vstup'!$A$5:$E$1496,4,FALSE)</f>
        <v>170.66300000000001</v>
      </c>
      <c r="E354" t="str">
        <f>VLOOKUP($F354,'Body vstup'!$A$5:$E$1496,5,FALSE)</f>
        <v>OK</v>
      </c>
      <c r="F354">
        <v>409</v>
      </c>
    </row>
    <row r="355" spans="1:6" x14ac:dyDescent="0.25">
      <c r="A355" s="2">
        <f t="shared" si="12"/>
        <v>1349</v>
      </c>
      <c r="B355">
        <f>VLOOKUP($F355,'Body vstup'!$A$5:$E$1496,2,FALSE)</f>
        <v>-586207.50199999998</v>
      </c>
      <c r="C355">
        <f>VLOOKUP($F355,'Body vstup'!$A$5:$E$1496,3,FALSE)</f>
        <v>-1210730.1189999999</v>
      </c>
      <c r="D355">
        <f>VLOOKUP($F355,'Body vstup'!$A$5:$E$1496,4,FALSE)</f>
        <v>170.732</v>
      </c>
      <c r="E355" t="str">
        <f>VLOOKUP($F355,'Body vstup'!$A$5:$E$1496,5,FALSE)</f>
        <v>OK</v>
      </c>
      <c r="F355">
        <v>410</v>
      </c>
    </row>
    <row r="356" spans="1:6" x14ac:dyDescent="0.25">
      <c r="A356" s="2">
        <f t="shared" si="12"/>
        <v>1350</v>
      </c>
      <c r="B356">
        <f>VLOOKUP($F356,'Body vstup'!$A$5:$E$1496,2,FALSE)</f>
        <v>-586217.86899999995</v>
      </c>
      <c r="C356">
        <f>VLOOKUP($F356,'Body vstup'!$A$5:$E$1496,3,FALSE)</f>
        <v>-1210717.3899999999</v>
      </c>
      <c r="D356">
        <f>VLOOKUP($F356,'Body vstup'!$A$5:$E$1496,4,FALSE)</f>
        <v>170.874</v>
      </c>
      <c r="E356" t="str">
        <f>VLOOKUP($F356,'Body vstup'!$A$5:$E$1496,5,FALSE)</f>
        <v>OK</v>
      </c>
      <c r="F356">
        <v>411</v>
      </c>
    </row>
    <row r="357" spans="1:6" x14ac:dyDescent="0.25">
      <c r="A357" s="2">
        <f t="shared" si="12"/>
        <v>1351</v>
      </c>
      <c r="B357">
        <f>VLOOKUP($F357,'Body vstup'!$A$5:$E$1496,2,FALSE)</f>
        <v>-586222.89800000004</v>
      </c>
      <c r="C357">
        <f>VLOOKUP($F357,'Body vstup'!$A$5:$E$1496,3,FALSE)</f>
        <v>-1210711.2220000001</v>
      </c>
      <c r="D357">
        <f>VLOOKUP($F357,'Body vstup'!$A$5:$E$1496,4,FALSE)</f>
        <v>170.95400000000001</v>
      </c>
      <c r="E357" t="str">
        <f>VLOOKUP($F357,'Body vstup'!$A$5:$E$1496,5,FALSE)</f>
        <v>OK</v>
      </c>
      <c r="F357">
        <v>412</v>
      </c>
    </row>
    <row r="358" spans="1:6" x14ac:dyDescent="0.25">
      <c r="A358" s="2">
        <f t="shared" si="12"/>
        <v>1352</v>
      </c>
      <c r="B358">
        <f>VLOOKUP($F358,'Body vstup'!$A$5:$E$1496,2,FALSE)</f>
        <v>-586227.73300000001</v>
      </c>
      <c r="C358">
        <f>VLOOKUP($F358,'Body vstup'!$A$5:$E$1496,3,FALSE)</f>
        <v>-1210705.291</v>
      </c>
      <c r="D358">
        <f>VLOOKUP($F358,'Body vstup'!$A$5:$E$1496,4,FALSE)</f>
        <v>171.03899999999999</v>
      </c>
      <c r="E358" t="str">
        <f>VLOOKUP($F358,'Body vstup'!$A$5:$E$1496,5,FALSE)</f>
        <v>OK</v>
      </c>
      <c r="F358">
        <v>413</v>
      </c>
    </row>
    <row r="359" spans="1:6" x14ac:dyDescent="0.25">
      <c r="A359" s="2">
        <f t="shared" si="12"/>
        <v>1353</v>
      </c>
      <c r="B359">
        <f>VLOOKUP($F359,'Body vstup'!$A$5:$E$1496,2,FALSE)</f>
        <v>-586231.94099999999</v>
      </c>
      <c r="C359">
        <f>VLOOKUP($F359,'Body vstup'!$A$5:$E$1496,3,FALSE)</f>
        <v>-1210700.1370000001</v>
      </c>
      <c r="D359">
        <f>VLOOKUP($F359,'Body vstup'!$A$5:$E$1496,4,FALSE)</f>
        <v>171.09299999999999</v>
      </c>
      <c r="E359" t="str">
        <f>VLOOKUP($F359,'Body vstup'!$A$5:$E$1496,5,FALSE)</f>
        <v>OK</v>
      </c>
      <c r="F359">
        <v>414</v>
      </c>
    </row>
    <row r="360" spans="1:6" x14ac:dyDescent="0.25">
      <c r="A360" s="2">
        <f t="shared" si="12"/>
        <v>1354</v>
      </c>
      <c r="B360">
        <f>VLOOKUP($F360,'Body vstup'!$A$5:$E$1496,2,FALSE)</f>
        <v>-586235.978</v>
      </c>
      <c r="C360">
        <f>VLOOKUP($F360,'Body vstup'!$A$5:$E$1496,3,FALSE)</f>
        <v>-1210695.182</v>
      </c>
      <c r="D360">
        <f>VLOOKUP($F360,'Body vstup'!$A$5:$E$1496,4,FALSE)</f>
        <v>171.13300000000001</v>
      </c>
      <c r="E360" t="str">
        <f>VLOOKUP($F360,'Body vstup'!$A$5:$E$1496,5,FALSE)</f>
        <v>OK</v>
      </c>
      <c r="F360">
        <v>415</v>
      </c>
    </row>
    <row r="361" spans="1:6" x14ac:dyDescent="0.25">
      <c r="A361" s="2">
        <f t="shared" si="12"/>
        <v>1355</v>
      </c>
      <c r="B361">
        <f>VLOOKUP($F361,'Body vstup'!$A$5:$E$1496,2,FALSE)</f>
        <v>-586240.76599999995</v>
      </c>
      <c r="C361">
        <f>VLOOKUP($F361,'Body vstup'!$A$5:$E$1496,3,FALSE)</f>
        <v>-1210689.3089999999</v>
      </c>
      <c r="D361">
        <f>VLOOKUP($F361,'Body vstup'!$A$5:$E$1496,4,FALSE)</f>
        <v>171.18799999999999</v>
      </c>
      <c r="E361" t="str">
        <f>VLOOKUP($F361,'Body vstup'!$A$5:$E$1496,5,FALSE)</f>
        <v>OK</v>
      </c>
      <c r="F361">
        <v>416</v>
      </c>
    </row>
    <row r="362" spans="1:6" x14ac:dyDescent="0.25">
      <c r="A362" s="2">
        <f t="shared" si="12"/>
        <v>1356</v>
      </c>
      <c r="B362">
        <f>VLOOKUP($F362,'Body vstup'!$A$5:$E$1496,2,FALSE)</f>
        <v>-586245.81799999997</v>
      </c>
      <c r="C362">
        <f>VLOOKUP($F362,'Body vstup'!$A$5:$E$1496,3,FALSE)</f>
        <v>-1210683.111</v>
      </c>
      <c r="D362">
        <f>VLOOKUP($F362,'Body vstup'!$A$5:$E$1496,4,FALSE)</f>
        <v>171.22499999999999</v>
      </c>
      <c r="E362" t="str">
        <f>VLOOKUP($F362,'Body vstup'!$A$5:$E$1496,5,FALSE)</f>
        <v>OK</v>
      </c>
      <c r="F362">
        <v>417</v>
      </c>
    </row>
    <row r="363" spans="1:6" x14ac:dyDescent="0.25">
      <c r="A363" s="2">
        <f t="shared" si="12"/>
        <v>1357</v>
      </c>
      <c r="B363">
        <f>VLOOKUP($F363,'Body vstup'!$A$5:$E$1496,2,FALSE)</f>
        <v>-586250.68700000003</v>
      </c>
      <c r="C363">
        <f>VLOOKUP($F363,'Body vstup'!$A$5:$E$1496,3,FALSE)</f>
        <v>-1210677.122</v>
      </c>
      <c r="D363">
        <f>VLOOKUP($F363,'Body vstup'!$A$5:$E$1496,4,FALSE)</f>
        <v>171.24600000000001</v>
      </c>
      <c r="E363" t="str">
        <f>VLOOKUP($F363,'Body vstup'!$A$5:$E$1496,5,FALSE)</f>
        <v>OK</v>
      </c>
      <c r="F363">
        <v>418</v>
      </c>
    </row>
    <row r="364" spans="1:6" x14ac:dyDescent="0.25">
      <c r="A364" s="2">
        <f t="shared" si="12"/>
        <v>1358</v>
      </c>
      <c r="B364">
        <f>VLOOKUP($F364,'Body vstup'!$A$5:$E$1496,2,FALSE)</f>
        <v>-586255.52899999998</v>
      </c>
      <c r="C364">
        <f>VLOOKUP($F364,'Body vstup'!$A$5:$E$1496,3,FALSE)</f>
        <v>-1210671.1580000001</v>
      </c>
      <c r="D364">
        <f>VLOOKUP($F364,'Body vstup'!$A$5:$E$1496,4,FALSE)</f>
        <v>171.26400000000001</v>
      </c>
      <c r="E364" t="str">
        <f>VLOOKUP($F364,'Body vstup'!$A$5:$E$1496,5,FALSE)</f>
        <v>OK</v>
      </c>
      <c r="F364">
        <v>419</v>
      </c>
    </row>
    <row r="365" spans="1:6" x14ac:dyDescent="0.25">
      <c r="A365" s="2">
        <f t="shared" si="12"/>
        <v>1359</v>
      </c>
      <c r="B365">
        <f>VLOOKUP($F365,'Body vstup'!$A$5:$E$1496,2,FALSE)</f>
        <v>-586260.19999999995</v>
      </c>
      <c r="C365">
        <f>VLOOKUP($F365,'Body vstup'!$A$5:$E$1496,3,FALSE)</f>
        <v>-1210665.402</v>
      </c>
      <c r="D365">
        <f>VLOOKUP($F365,'Body vstup'!$A$5:$E$1496,4,FALSE)</f>
        <v>171.28399999999999</v>
      </c>
      <c r="E365" t="str">
        <f>VLOOKUP($F365,'Body vstup'!$A$5:$E$1496,5,FALSE)</f>
        <v>OK</v>
      </c>
      <c r="F365">
        <v>420</v>
      </c>
    </row>
    <row r="366" spans="1:6" x14ac:dyDescent="0.25">
      <c r="A366" s="2">
        <f t="shared" si="12"/>
        <v>1360</v>
      </c>
      <c r="B366">
        <f>VLOOKUP($F366,'Body vstup'!$A$5:$E$1496,2,FALSE)</f>
        <v>-586265.81799999997</v>
      </c>
      <c r="C366">
        <f>VLOOKUP($F366,'Body vstup'!$A$5:$E$1496,3,FALSE)</f>
        <v>-1210658.4709999999</v>
      </c>
      <c r="D366">
        <f>VLOOKUP($F366,'Body vstup'!$A$5:$E$1496,4,FALSE)</f>
        <v>171.304</v>
      </c>
      <c r="E366" t="str">
        <f>VLOOKUP($F366,'Body vstup'!$A$5:$E$1496,5,FALSE)</f>
        <v>OK</v>
      </c>
      <c r="F366">
        <v>422</v>
      </c>
    </row>
    <row r="367" spans="1:6" x14ac:dyDescent="0.25">
      <c r="A367" s="2">
        <f t="shared" si="12"/>
        <v>1361</v>
      </c>
      <c r="B367">
        <f>VLOOKUP($F367,'Body vstup'!$A$5:$E$1496,2,FALSE)</f>
        <v>-586270.76800000004</v>
      </c>
      <c r="C367">
        <f>VLOOKUP($F367,'Body vstup'!$A$5:$E$1496,3,FALSE)</f>
        <v>-1210652.3559999999</v>
      </c>
      <c r="D367">
        <f>VLOOKUP($F367,'Body vstup'!$A$5:$E$1496,4,FALSE)</f>
        <v>171.30600000000001</v>
      </c>
      <c r="E367" t="str">
        <f>VLOOKUP($F367,'Body vstup'!$A$5:$E$1496,5,FALSE)</f>
        <v>OK</v>
      </c>
      <c r="F367">
        <v>423</v>
      </c>
    </row>
    <row r="368" spans="1:6" x14ac:dyDescent="0.25">
      <c r="A368" s="2">
        <f t="shared" si="12"/>
        <v>1362</v>
      </c>
      <c r="B368">
        <f>VLOOKUP($F368,'Body vstup'!$A$5:$E$1496,2,FALSE)</f>
        <v>-586276.00699999998</v>
      </c>
      <c r="C368">
        <f>VLOOKUP($F368,'Body vstup'!$A$5:$E$1496,3,FALSE)</f>
        <v>-1210645.892</v>
      </c>
      <c r="D368">
        <f>VLOOKUP($F368,'Body vstup'!$A$5:$E$1496,4,FALSE)</f>
        <v>171.30600000000001</v>
      </c>
      <c r="E368" t="str">
        <f>VLOOKUP($F368,'Body vstup'!$A$5:$E$1496,5,FALSE)</f>
        <v>OK</v>
      </c>
      <c r="F368">
        <v>424</v>
      </c>
    </row>
    <row r="369" spans="1:6" x14ac:dyDescent="0.25">
      <c r="A369" s="2">
        <f t="shared" si="12"/>
        <v>1363</v>
      </c>
      <c r="B369">
        <f>VLOOKUP($F369,'Body vstup'!$A$5:$E$1496,2,FALSE)</f>
        <v>-586285.89</v>
      </c>
      <c r="C369">
        <f>VLOOKUP($F369,'Body vstup'!$A$5:$E$1496,3,FALSE)</f>
        <v>-1210633.7069999999</v>
      </c>
      <c r="D369">
        <f>VLOOKUP($F369,'Body vstup'!$A$5:$E$1496,4,FALSE)</f>
        <v>171.30799999999999</v>
      </c>
      <c r="E369" t="str">
        <f>VLOOKUP($F369,'Body vstup'!$A$5:$E$1496,5,FALSE)</f>
        <v>OK</v>
      </c>
      <c r="F369">
        <v>425</v>
      </c>
    </row>
    <row r="370" spans="1:6" x14ac:dyDescent="0.25">
      <c r="A370" s="2">
        <f t="shared" si="12"/>
        <v>1364</v>
      </c>
      <c r="B370">
        <f>VLOOKUP($F370,'Body vstup'!$A$5:$E$1496,2,FALSE)</f>
        <v>-586290.88</v>
      </c>
      <c r="C370">
        <f>VLOOKUP($F370,'Body vstup'!$A$5:$E$1496,3,FALSE)</f>
        <v>-1210627.57</v>
      </c>
      <c r="D370">
        <f>VLOOKUP($F370,'Body vstup'!$A$5:$E$1496,4,FALSE)</f>
        <v>171.304</v>
      </c>
      <c r="E370" t="str">
        <f>VLOOKUP($F370,'Body vstup'!$A$5:$E$1496,5,FALSE)</f>
        <v>OK</v>
      </c>
      <c r="F370">
        <v>426</v>
      </c>
    </row>
    <row r="371" spans="1:6" x14ac:dyDescent="0.25">
      <c r="A371" s="2">
        <f t="shared" si="12"/>
        <v>1365</v>
      </c>
      <c r="B371">
        <f>VLOOKUP($F371,'Body vstup'!$A$5:$E$1496,2,FALSE)</f>
        <v>-586295.70400000003</v>
      </c>
      <c r="C371">
        <f>VLOOKUP($F371,'Body vstup'!$A$5:$E$1496,3,FALSE)</f>
        <v>-1210621.629</v>
      </c>
      <c r="D371">
        <f>VLOOKUP($F371,'Body vstup'!$A$5:$E$1496,4,FALSE)</f>
        <v>171.303</v>
      </c>
      <c r="E371" t="str">
        <f>VLOOKUP($F371,'Body vstup'!$A$5:$E$1496,5,FALSE)</f>
        <v>OK</v>
      </c>
      <c r="F371">
        <v>427</v>
      </c>
    </row>
    <row r="372" spans="1:6" x14ac:dyDescent="0.25">
      <c r="A372" s="2">
        <f t="shared" si="12"/>
        <v>1366</v>
      </c>
      <c r="B372">
        <f>VLOOKUP($F372,'Body vstup'!$A$5:$E$1496,2,FALSE)</f>
        <v>-586300.93400000001</v>
      </c>
      <c r="C372">
        <f>VLOOKUP($F372,'Body vstup'!$A$5:$E$1496,3,FALSE)</f>
        <v>-1210615.199</v>
      </c>
      <c r="D372">
        <f>VLOOKUP($F372,'Body vstup'!$A$5:$E$1496,4,FALSE)</f>
        <v>171.29300000000001</v>
      </c>
      <c r="E372" t="str">
        <f>VLOOKUP($F372,'Body vstup'!$A$5:$E$1496,5,FALSE)</f>
        <v>OK</v>
      </c>
      <c r="F372">
        <v>428</v>
      </c>
    </row>
    <row r="373" spans="1:6" x14ac:dyDescent="0.25">
      <c r="A373" s="2">
        <f t="shared" si="12"/>
        <v>1367</v>
      </c>
      <c r="B373">
        <f>VLOOKUP($F373,'Body vstup'!$A$5:$E$1496,2,FALSE)</f>
        <v>-586306.05500000005</v>
      </c>
      <c r="C373">
        <f>VLOOKUP($F373,'Body vstup'!$A$5:$E$1496,3,FALSE)</f>
        <v>-1210608.8810000001</v>
      </c>
      <c r="D373">
        <f>VLOOKUP($F373,'Body vstup'!$A$5:$E$1496,4,FALSE)</f>
        <v>171.29499999999999</v>
      </c>
      <c r="E373" t="str">
        <f>VLOOKUP($F373,'Body vstup'!$A$5:$E$1496,5,FALSE)</f>
        <v>OK</v>
      </c>
      <c r="F373">
        <v>429</v>
      </c>
    </row>
    <row r="374" spans="1:6" x14ac:dyDescent="0.25">
      <c r="A374" s="2">
        <f t="shared" si="12"/>
        <v>1368</v>
      </c>
      <c r="B374">
        <f>VLOOKUP($F374,'Body vstup'!$A$5:$E$1496,2,FALSE)</f>
        <v>-586310.97</v>
      </c>
      <c r="C374">
        <f>VLOOKUP($F374,'Body vstup'!$A$5:$E$1496,3,FALSE)</f>
        <v>-1210602.804</v>
      </c>
      <c r="D374">
        <f>VLOOKUP($F374,'Body vstup'!$A$5:$E$1496,4,FALSE)</f>
        <v>171.29900000000001</v>
      </c>
      <c r="E374" t="str">
        <f>VLOOKUP($F374,'Body vstup'!$A$5:$E$1496,5,FALSE)</f>
        <v>OK</v>
      </c>
      <c r="F374">
        <v>430</v>
      </c>
    </row>
    <row r="375" spans="1:6" x14ac:dyDescent="0.25">
      <c r="A375" s="2">
        <f t="shared" si="12"/>
        <v>1369</v>
      </c>
      <c r="B375">
        <f>VLOOKUP($F375,'Body vstup'!$A$5:$E$1496,2,FALSE)</f>
        <v>-586315.88300000003</v>
      </c>
      <c r="C375">
        <f>VLOOKUP($F375,'Body vstup'!$A$5:$E$1496,3,FALSE)</f>
        <v>-1210596.72</v>
      </c>
      <c r="D375">
        <f>VLOOKUP($F375,'Body vstup'!$A$5:$E$1496,4,FALSE)</f>
        <v>171.298</v>
      </c>
      <c r="E375" t="str">
        <f>VLOOKUP($F375,'Body vstup'!$A$5:$E$1496,5,FALSE)</f>
        <v>OK</v>
      </c>
      <c r="F375">
        <v>431</v>
      </c>
    </row>
    <row r="376" spans="1:6" x14ac:dyDescent="0.25">
      <c r="A376" s="2">
        <f t="shared" si="12"/>
        <v>1370</v>
      </c>
      <c r="B376">
        <f>VLOOKUP($F376,'Body vstup'!$A$5:$E$1496,2,FALSE)</f>
        <v>-586320.51500000001</v>
      </c>
      <c r="C376">
        <f>VLOOKUP($F376,'Body vstup'!$A$5:$E$1496,3,FALSE)</f>
        <v>-1210590.9979999999</v>
      </c>
      <c r="D376">
        <f>VLOOKUP($F376,'Body vstup'!$A$5:$E$1496,4,FALSE)</f>
        <v>171.29900000000001</v>
      </c>
      <c r="E376" t="str">
        <f>VLOOKUP($F376,'Body vstup'!$A$5:$E$1496,5,FALSE)</f>
        <v>OK</v>
      </c>
      <c r="F376">
        <v>432</v>
      </c>
    </row>
    <row r="377" spans="1:6" x14ac:dyDescent="0.25">
      <c r="A377" s="2">
        <f t="shared" si="12"/>
        <v>1371</v>
      </c>
      <c r="B377">
        <f>VLOOKUP($F377,'Body vstup'!$A$5:$E$1496,2,FALSE)</f>
        <v>-586328.88500000001</v>
      </c>
      <c r="C377">
        <f>VLOOKUP($F377,'Body vstup'!$A$5:$E$1496,3,FALSE)</f>
        <v>-1210580.682</v>
      </c>
      <c r="D377">
        <f>VLOOKUP($F377,'Body vstup'!$A$5:$E$1496,4,FALSE)</f>
        <v>171.292</v>
      </c>
      <c r="E377" t="str">
        <f>VLOOKUP($F377,'Body vstup'!$A$5:$E$1496,5,FALSE)</f>
        <v>OK</v>
      </c>
      <c r="F377">
        <v>434</v>
      </c>
    </row>
    <row r="378" spans="1:6" x14ac:dyDescent="0.25">
      <c r="A378" s="2">
        <f t="shared" si="12"/>
        <v>1372</v>
      </c>
      <c r="B378">
        <f>VLOOKUP($F378,'Body vstup'!$A$5:$E$1496,2,FALSE)</f>
        <v>-586333.57499999995</v>
      </c>
      <c r="C378">
        <f>VLOOKUP($F378,'Body vstup'!$A$5:$E$1496,3,FALSE)</f>
        <v>-1210574.94</v>
      </c>
      <c r="D378">
        <f>VLOOKUP($F378,'Body vstup'!$A$5:$E$1496,4,FALSE)</f>
        <v>171.28899999999999</v>
      </c>
      <c r="E378" t="str">
        <f>VLOOKUP($F378,'Body vstup'!$A$5:$E$1496,5,FALSE)</f>
        <v>OK</v>
      </c>
      <c r="F378">
        <v>435</v>
      </c>
    </row>
    <row r="379" spans="1:6" x14ac:dyDescent="0.25">
      <c r="A379" s="2">
        <f t="shared" si="12"/>
        <v>1373</v>
      </c>
      <c r="B379">
        <f>VLOOKUP($F379,'Body vstup'!$A$5:$E$1496,2,FALSE)</f>
        <v>-586338.44299999997</v>
      </c>
      <c r="C379">
        <f>VLOOKUP($F379,'Body vstup'!$A$5:$E$1496,3,FALSE)</f>
        <v>-1210569.024</v>
      </c>
      <c r="D379">
        <f>VLOOKUP($F379,'Body vstup'!$A$5:$E$1496,4,FALSE)</f>
        <v>171.285</v>
      </c>
      <c r="E379" t="str">
        <f>VLOOKUP($F379,'Body vstup'!$A$5:$E$1496,5,FALSE)</f>
        <v>OK</v>
      </c>
      <c r="F379">
        <v>436</v>
      </c>
    </row>
    <row r="380" spans="1:6" x14ac:dyDescent="0.25">
      <c r="A380" s="2">
        <f t="shared" si="12"/>
        <v>1374</v>
      </c>
      <c r="B380">
        <f>VLOOKUP($F380,'Body vstup'!$A$5:$E$1496,2,FALSE)</f>
        <v>-586343.41</v>
      </c>
      <c r="C380">
        <f>VLOOKUP($F380,'Body vstup'!$A$5:$E$1496,3,FALSE)</f>
        <v>-1210563.07</v>
      </c>
      <c r="D380">
        <f>VLOOKUP($F380,'Body vstup'!$A$5:$E$1496,4,FALSE)</f>
        <v>171.27600000000001</v>
      </c>
      <c r="E380" t="str">
        <f>VLOOKUP($F380,'Body vstup'!$A$5:$E$1496,5,FALSE)</f>
        <v>OK</v>
      </c>
      <c r="F380">
        <v>437</v>
      </c>
    </row>
    <row r="381" spans="1:6" x14ac:dyDescent="0.25">
      <c r="A381" s="2">
        <f t="shared" si="12"/>
        <v>1375</v>
      </c>
      <c r="B381">
        <f>VLOOKUP($F381,'Body vstup'!$A$5:$E$1496,2,FALSE)</f>
        <v>-586348.65500000003</v>
      </c>
      <c r="C381">
        <f>VLOOKUP($F381,'Body vstup'!$A$5:$E$1496,3,FALSE)</f>
        <v>-1210556.8940000001</v>
      </c>
      <c r="D381">
        <f>VLOOKUP($F381,'Body vstup'!$A$5:$E$1496,4,FALSE)</f>
        <v>171.26900000000001</v>
      </c>
      <c r="E381" t="str">
        <f>VLOOKUP($F381,'Body vstup'!$A$5:$E$1496,5,FALSE)</f>
        <v>OK</v>
      </c>
      <c r="F381">
        <v>438</v>
      </c>
    </row>
    <row r="382" spans="1:6" x14ac:dyDescent="0.25">
      <c r="A382" s="2">
        <f t="shared" si="12"/>
        <v>1376</v>
      </c>
      <c r="B382">
        <f>VLOOKUP($F382,'Body vstup'!$A$5:$E$1496,2,FALSE)</f>
        <v>-586353.86</v>
      </c>
      <c r="C382">
        <f>VLOOKUP($F382,'Body vstup'!$A$5:$E$1496,3,FALSE)</f>
        <v>-1210550.885</v>
      </c>
      <c r="D382">
        <f>VLOOKUP($F382,'Body vstup'!$A$5:$E$1496,4,FALSE)</f>
        <v>171.27699999999999</v>
      </c>
      <c r="E382" t="str">
        <f>VLOOKUP($F382,'Body vstup'!$A$5:$E$1496,5,FALSE)</f>
        <v>OK</v>
      </c>
      <c r="F382">
        <v>439</v>
      </c>
    </row>
    <row r="383" spans="1:6" x14ac:dyDescent="0.25">
      <c r="A383" s="2">
        <f t="shared" si="12"/>
        <v>1377</v>
      </c>
      <c r="B383">
        <f>VLOOKUP($F383,'Body vstup'!$A$5:$E$1496,2,FALSE)</f>
        <v>-586359.08299999998</v>
      </c>
      <c r="C383">
        <f>VLOOKUP($F383,'Body vstup'!$A$5:$E$1496,3,FALSE)</f>
        <v>-1210544.9790000001</v>
      </c>
      <c r="D383">
        <f>VLOOKUP($F383,'Body vstup'!$A$5:$E$1496,4,FALSE)</f>
        <v>171.27600000000001</v>
      </c>
      <c r="E383" t="str">
        <f>VLOOKUP($F383,'Body vstup'!$A$5:$E$1496,5,FALSE)</f>
        <v>OK</v>
      </c>
      <c r="F383">
        <v>440</v>
      </c>
    </row>
    <row r="384" spans="1:6" x14ac:dyDescent="0.25">
      <c r="A384" s="2">
        <f t="shared" si="12"/>
        <v>1378</v>
      </c>
      <c r="B384">
        <f>VLOOKUP($F384,'Body vstup'!$A$5:$E$1496,2,FALSE)</f>
        <v>-586364.36800000002</v>
      </c>
      <c r="C384">
        <f>VLOOKUP($F384,'Body vstup'!$A$5:$E$1496,3,FALSE)</f>
        <v>-1210539.125</v>
      </c>
      <c r="D384">
        <f>VLOOKUP($F384,'Body vstup'!$A$5:$E$1496,4,FALSE)</f>
        <v>171.27600000000001</v>
      </c>
      <c r="E384" t="str">
        <f>VLOOKUP($F384,'Body vstup'!$A$5:$E$1496,5,FALSE)</f>
        <v>OK</v>
      </c>
      <c r="F384">
        <v>441</v>
      </c>
    </row>
    <row r="385" spans="1:6" x14ac:dyDescent="0.25">
      <c r="A385" s="2">
        <f t="shared" si="12"/>
        <v>1379</v>
      </c>
      <c r="B385">
        <f>VLOOKUP($F385,'Body vstup'!$A$5:$E$1496,2,FALSE)</f>
        <v>-586369.61399999994</v>
      </c>
      <c r="C385">
        <f>VLOOKUP($F385,'Body vstup'!$A$5:$E$1496,3,FALSE)</f>
        <v>-1210533.426</v>
      </c>
      <c r="D385">
        <f>VLOOKUP($F385,'Body vstup'!$A$5:$E$1496,4,FALSE)</f>
        <v>171.279</v>
      </c>
      <c r="E385" t="str">
        <f>VLOOKUP($F385,'Body vstup'!$A$5:$E$1496,5,FALSE)</f>
        <v>OK</v>
      </c>
      <c r="F385">
        <v>442</v>
      </c>
    </row>
    <row r="386" spans="1:6" x14ac:dyDescent="0.25">
      <c r="A386" s="2">
        <f t="shared" si="12"/>
        <v>1380</v>
      </c>
      <c r="B386">
        <f>VLOOKUP($F386,'Body vstup'!$A$5:$E$1496,2,FALSE)</f>
        <v>-586375.02899999998</v>
      </c>
      <c r="C386">
        <f>VLOOKUP($F386,'Body vstup'!$A$5:$E$1496,3,FALSE)</f>
        <v>-1210527.675</v>
      </c>
      <c r="D386">
        <f>VLOOKUP($F386,'Body vstup'!$A$5:$E$1496,4,FALSE)</f>
        <v>171.27799999999999</v>
      </c>
      <c r="E386" t="str">
        <f>VLOOKUP($F386,'Body vstup'!$A$5:$E$1496,5,FALSE)</f>
        <v>OK</v>
      </c>
      <c r="F386">
        <v>443</v>
      </c>
    </row>
    <row r="387" spans="1:6" x14ac:dyDescent="0.25">
      <c r="A387" s="2">
        <f t="shared" si="12"/>
        <v>1381</v>
      </c>
      <c r="B387">
        <f>VLOOKUP($F387,'Body vstup'!$A$5:$E$1496,2,FALSE)</f>
        <v>-586380.42599999998</v>
      </c>
      <c r="C387">
        <f>VLOOKUP($F387,'Body vstup'!$A$5:$E$1496,3,FALSE)</f>
        <v>-1210522.0549999999</v>
      </c>
      <c r="D387">
        <f>VLOOKUP($F387,'Body vstup'!$A$5:$E$1496,4,FALSE)</f>
        <v>171.26300000000001</v>
      </c>
      <c r="E387" t="str">
        <f>VLOOKUP($F387,'Body vstup'!$A$5:$E$1496,5,FALSE)</f>
        <v>OK</v>
      </c>
      <c r="F387">
        <v>444</v>
      </c>
    </row>
    <row r="388" spans="1:6" x14ac:dyDescent="0.25">
      <c r="A388" s="2">
        <f t="shared" si="12"/>
        <v>1382</v>
      </c>
      <c r="B388">
        <f>VLOOKUP($F388,'Body vstup'!$A$5:$E$1496,2,FALSE)</f>
        <v>-586385.78799999994</v>
      </c>
      <c r="C388">
        <f>VLOOKUP($F388,'Body vstup'!$A$5:$E$1496,3,FALSE)</f>
        <v>-1210516.605</v>
      </c>
      <c r="D388">
        <f>VLOOKUP($F388,'Body vstup'!$A$5:$E$1496,4,FALSE)</f>
        <v>171.25899999999999</v>
      </c>
      <c r="E388" t="str">
        <f>VLOOKUP($F388,'Body vstup'!$A$5:$E$1496,5,FALSE)</f>
        <v>OK</v>
      </c>
      <c r="F388">
        <v>445</v>
      </c>
    </row>
    <row r="389" spans="1:6" x14ac:dyDescent="0.25">
      <c r="A389" s="2">
        <f t="shared" si="12"/>
        <v>1383</v>
      </c>
      <c r="B389">
        <f>VLOOKUP($F389,'Body vstup'!$A$5:$E$1496,2,FALSE)</f>
        <v>-586389.00899999996</v>
      </c>
      <c r="C389">
        <f>VLOOKUP($F389,'Body vstup'!$A$5:$E$1496,3,FALSE)</f>
        <v>-1210513.385</v>
      </c>
      <c r="D389">
        <f>VLOOKUP($F389,'Body vstup'!$A$5:$E$1496,4,FALSE)</f>
        <v>171.25700000000001</v>
      </c>
      <c r="E389" t="str">
        <f>VLOOKUP($F389,'Body vstup'!$A$5:$E$1496,5,FALSE)</f>
        <v>OK</v>
      </c>
      <c r="F389">
        <v>446</v>
      </c>
    </row>
    <row r="390" spans="1:6" x14ac:dyDescent="0.25">
      <c r="A390" s="2">
        <f t="shared" si="12"/>
        <v>1384</v>
      </c>
      <c r="B390">
        <f>VLOOKUP($F390,'Body vstup'!$A$5:$E$1496,2,FALSE)</f>
        <v>-586396.08600000001</v>
      </c>
      <c r="C390">
        <f>VLOOKUP($F390,'Body vstup'!$A$5:$E$1496,3,FALSE)</f>
        <v>-1210506.46</v>
      </c>
      <c r="D390">
        <f>VLOOKUP($F390,'Body vstup'!$A$5:$E$1496,4,FALSE)</f>
        <v>171.24100000000001</v>
      </c>
      <c r="E390" t="str">
        <f>VLOOKUP($F390,'Body vstup'!$A$5:$E$1496,5,FALSE)</f>
        <v>OK</v>
      </c>
      <c r="F390">
        <v>448</v>
      </c>
    </row>
    <row r="391" spans="1:6" x14ac:dyDescent="0.25">
      <c r="A391" s="2">
        <f t="shared" si="12"/>
        <v>1385</v>
      </c>
      <c r="B391">
        <f>VLOOKUP($F391,'Body vstup'!$A$5:$E$1496,2,FALSE)</f>
        <v>-586401.47699999996</v>
      </c>
      <c r="C391">
        <f>VLOOKUP($F391,'Body vstup'!$A$5:$E$1496,3,FALSE)</f>
        <v>-1210501.314</v>
      </c>
      <c r="D391">
        <f>VLOOKUP($F391,'Body vstup'!$A$5:$E$1496,4,FALSE)</f>
        <v>171.239</v>
      </c>
      <c r="E391" t="str">
        <f>VLOOKUP($F391,'Body vstup'!$A$5:$E$1496,5,FALSE)</f>
        <v>OK</v>
      </c>
      <c r="F391">
        <v>449</v>
      </c>
    </row>
    <row r="392" spans="1:6" x14ac:dyDescent="0.25">
      <c r="A392" s="2">
        <f t="shared" ref="A392:A455" si="13">A391+1</f>
        <v>1386</v>
      </c>
      <c r="B392">
        <f>VLOOKUP($F392,'Body vstup'!$A$5:$E$1496,2,FALSE)</f>
        <v>-586407.05700000003</v>
      </c>
      <c r="C392">
        <f>VLOOKUP($F392,'Body vstup'!$A$5:$E$1496,3,FALSE)</f>
        <v>-1210496.1089999999</v>
      </c>
      <c r="D392">
        <f>VLOOKUP($F392,'Body vstup'!$A$5:$E$1496,4,FALSE)</f>
        <v>171.251</v>
      </c>
      <c r="E392" t="str">
        <f>VLOOKUP($F392,'Body vstup'!$A$5:$E$1496,5,FALSE)</f>
        <v>OK</v>
      </c>
      <c r="F392">
        <v>450</v>
      </c>
    </row>
    <row r="393" spans="1:6" x14ac:dyDescent="0.25">
      <c r="A393" s="2">
        <f t="shared" si="13"/>
        <v>1387</v>
      </c>
      <c r="B393">
        <f>VLOOKUP($F393,'Body vstup'!$A$5:$E$1496,2,FALSE)</f>
        <v>-586412.65399999998</v>
      </c>
      <c r="C393">
        <f>VLOOKUP($F393,'Body vstup'!$A$5:$E$1496,3,FALSE)</f>
        <v>-1210490.9990000001</v>
      </c>
      <c r="D393">
        <f>VLOOKUP($F393,'Body vstup'!$A$5:$E$1496,4,FALSE)</f>
        <v>171.267</v>
      </c>
      <c r="E393" t="str">
        <f>VLOOKUP($F393,'Body vstup'!$A$5:$E$1496,5,FALSE)</f>
        <v>OK</v>
      </c>
      <c r="F393">
        <v>451</v>
      </c>
    </row>
    <row r="394" spans="1:6" x14ac:dyDescent="0.25">
      <c r="A394" s="2">
        <f t="shared" si="13"/>
        <v>1388</v>
      </c>
      <c r="B394">
        <f>VLOOKUP($F394,'Body vstup'!$A$5:$E$1496,2,FALSE)</f>
        <v>-586418.65700000001</v>
      </c>
      <c r="C394">
        <f>VLOOKUP($F394,'Body vstup'!$A$5:$E$1496,3,FALSE)</f>
        <v>-1210485.6440000001</v>
      </c>
      <c r="D394">
        <f>VLOOKUP($F394,'Body vstup'!$A$5:$E$1496,4,FALSE)</f>
        <v>171.26599999999999</v>
      </c>
      <c r="E394" t="str">
        <f>VLOOKUP($F394,'Body vstup'!$A$5:$E$1496,5,FALSE)</f>
        <v>OK</v>
      </c>
      <c r="F394">
        <v>452</v>
      </c>
    </row>
    <row r="395" spans="1:6" x14ac:dyDescent="0.25">
      <c r="A395" s="2">
        <f t="shared" si="13"/>
        <v>1389</v>
      </c>
      <c r="B395">
        <f>VLOOKUP($F395,'Body vstup'!$A$5:$E$1496,2,FALSE)</f>
        <v>-586424.53399999999</v>
      </c>
      <c r="C395">
        <f>VLOOKUP($F395,'Body vstup'!$A$5:$E$1496,3,FALSE)</f>
        <v>-1210480.5149999999</v>
      </c>
      <c r="D395">
        <f>VLOOKUP($F395,'Body vstup'!$A$5:$E$1496,4,FALSE)</f>
        <v>171.26</v>
      </c>
      <c r="E395" t="str">
        <f>VLOOKUP($F395,'Body vstup'!$A$5:$E$1496,5,FALSE)</f>
        <v>OK</v>
      </c>
      <c r="F395">
        <v>453</v>
      </c>
    </row>
    <row r="396" spans="1:6" x14ac:dyDescent="0.25">
      <c r="A396" s="2">
        <f t="shared" si="13"/>
        <v>1390</v>
      </c>
      <c r="B396">
        <f>VLOOKUP($F396,'Body vstup'!$A$5:$E$1496,2,FALSE)</f>
        <v>-586430.84299999999</v>
      </c>
      <c r="C396">
        <f>VLOOKUP($F396,'Body vstup'!$A$5:$E$1496,3,FALSE)</f>
        <v>-1210475.148</v>
      </c>
      <c r="D396">
        <f>VLOOKUP($F396,'Body vstup'!$A$5:$E$1496,4,FALSE)</f>
        <v>171.249</v>
      </c>
      <c r="E396" t="str">
        <f>VLOOKUP($F396,'Body vstup'!$A$5:$E$1496,5,FALSE)</f>
        <v>OK</v>
      </c>
      <c r="F396">
        <v>454</v>
      </c>
    </row>
    <row r="397" spans="1:6" x14ac:dyDescent="0.25">
      <c r="A397" s="2">
        <f t="shared" si="13"/>
        <v>1391</v>
      </c>
      <c r="B397">
        <f>VLOOKUP($F397,'Body vstup'!$A$5:$E$1496,2,FALSE)</f>
        <v>-586436.63699999999</v>
      </c>
      <c r="C397">
        <f>VLOOKUP($F397,'Body vstup'!$A$5:$E$1496,3,FALSE)</f>
        <v>-1210470.3230000001</v>
      </c>
      <c r="D397">
        <f>VLOOKUP($F397,'Body vstup'!$A$5:$E$1496,4,FALSE)</f>
        <v>171.256</v>
      </c>
      <c r="E397" t="str">
        <f>VLOOKUP($F397,'Body vstup'!$A$5:$E$1496,5,FALSE)</f>
        <v>OK</v>
      </c>
      <c r="F397">
        <v>455</v>
      </c>
    </row>
    <row r="398" spans="1:6" x14ac:dyDescent="0.25">
      <c r="A398" s="2">
        <f t="shared" si="13"/>
        <v>1392</v>
      </c>
      <c r="B398">
        <f>VLOOKUP($F398,'Body vstup'!$A$5:$E$1496,2,FALSE)</f>
        <v>-586442.98899999994</v>
      </c>
      <c r="C398">
        <f>VLOOKUP($F398,'Body vstup'!$A$5:$E$1496,3,FALSE)</f>
        <v>-1210465.166</v>
      </c>
      <c r="D398">
        <f>VLOOKUP($F398,'Body vstup'!$A$5:$E$1496,4,FALSE)</f>
        <v>171.26</v>
      </c>
      <c r="E398" t="str">
        <f>VLOOKUP($F398,'Body vstup'!$A$5:$E$1496,5,FALSE)</f>
        <v>OK</v>
      </c>
      <c r="F398">
        <v>456</v>
      </c>
    </row>
    <row r="399" spans="1:6" x14ac:dyDescent="0.25">
      <c r="A399" s="2">
        <f t="shared" si="13"/>
        <v>1393</v>
      </c>
      <c r="B399">
        <f>VLOOKUP($F399,'Body vstup'!$A$5:$E$1496,2,FALSE)</f>
        <v>-586448.96600000001</v>
      </c>
      <c r="C399">
        <f>VLOOKUP($F399,'Body vstup'!$A$5:$E$1496,3,FALSE)</f>
        <v>-1210460.4380000001</v>
      </c>
      <c r="D399">
        <f>VLOOKUP($F399,'Body vstup'!$A$5:$E$1496,4,FALSE)</f>
        <v>171.255</v>
      </c>
      <c r="E399" t="str">
        <f>VLOOKUP($F399,'Body vstup'!$A$5:$E$1496,5,FALSE)</f>
        <v>OK</v>
      </c>
      <c r="F399">
        <v>457</v>
      </c>
    </row>
    <row r="400" spans="1:6" x14ac:dyDescent="0.25">
      <c r="A400" s="2">
        <f t="shared" si="13"/>
        <v>1394</v>
      </c>
      <c r="B400">
        <f>VLOOKUP($F400,'Body vstup'!$A$5:$E$1496,2,FALSE)</f>
        <v>-586455.02599999995</v>
      </c>
      <c r="C400">
        <f>VLOOKUP($F400,'Body vstup'!$A$5:$E$1496,3,FALSE)</f>
        <v>-1210455.7279999999</v>
      </c>
      <c r="D400">
        <f>VLOOKUP($F400,'Body vstup'!$A$5:$E$1496,4,FALSE)</f>
        <v>171.25800000000001</v>
      </c>
      <c r="E400" t="str">
        <f>VLOOKUP($F400,'Body vstup'!$A$5:$E$1496,5,FALSE)</f>
        <v>OK</v>
      </c>
      <c r="F400">
        <v>458</v>
      </c>
    </row>
    <row r="401" spans="1:6" x14ac:dyDescent="0.25">
      <c r="A401" s="2">
        <f t="shared" si="13"/>
        <v>1395</v>
      </c>
      <c r="B401">
        <f>VLOOKUP($F401,'Body vstup'!$A$5:$E$1496,2,FALSE)</f>
        <v>-586460.91399999999</v>
      </c>
      <c r="C401">
        <f>VLOOKUP($F401,'Body vstup'!$A$5:$E$1496,3,FALSE)</f>
        <v>-1210451.2620000001</v>
      </c>
      <c r="D401">
        <f>VLOOKUP($F401,'Body vstup'!$A$5:$E$1496,4,FALSE)</f>
        <v>171.25200000000001</v>
      </c>
      <c r="E401" t="str">
        <f>VLOOKUP($F401,'Body vstup'!$A$5:$E$1496,5,FALSE)</f>
        <v>OK</v>
      </c>
      <c r="F401">
        <v>459</v>
      </c>
    </row>
    <row r="402" spans="1:6" x14ac:dyDescent="0.25">
      <c r="A402" s="2">
        <f t="shared" si="13"/>
        <v>1396</v>
      </c>
      <c r="B402">
        <f>VLOOKUP($F402,'Body vstup'!$A$5:$E$1496,2,FALSE)</f>
        <v>-586478.76399999997</v>
      </c>
      <c r="C402">
        <f>VLOOKUP($F402,'Body vstup'!$A$5:$E$1496,3,FALSE)</f>
        <v>-1210438.284</v>
      </c>
      <c r="D402">
        <f>VLOOKUP($F402,'Body vstup'!$A$5:$E$1496,4,FALSE)</f>
        <v>171.24100000000001</v>
      </c>
      <c r="E402" t="str">
        <f>VLOOKUP($F402,'Body vstup'!$A$5:$E$1496,5,FALSE)</f>
        <v>OK</v>
      </c>
      <c r="F402">
        <v>461</v>
      </c>
    </row>
    <row r="403" spans="1:6" x14ac:dyDescent="0.25">
      <c r="A403" s="2">
        <f t="shared" si="13"/>
        <v>1397</v>
      </c>
      <c r="B403">
        <f>VLOOKUP($F403,'Body vstup'!$A$5:$E$1496,2,FALSE)</f>
        <v>-586485.35</v>
      </c>
      <c r="C403">
        <f>VLOOKUP($F403,'Body vstup'!$A$5:$E$1496,3,FALSE)</f>
        <v>-1210433.69</v>
      </c>
      <c r="D403">
        <f>VLOOKUP($F403,'Body vstup'!$A$5:$E$1496,4,FALSE)</f>
        <v>171.226</v>
      </c>
      <c r="E403" t="str">
        <f>VLOOKUP($F403,'Body vstup'!$A$5:$E$1496,5,FALSE)</f>
        <v>OK</v>
      </c>
      <c r="F403">
        <v>462</v>
      </c>
    </row>
    <row r="404" spans="1:6" x14ac:dyDescent="0.25">
      <c r="A404" s="2">
        <f t="shared" si="13"/>
        <v>1398</v>
      </c>
      <c r="B404">
        <f>VLOOKUP($F404,'Body vstup'!$A$5:$E$1496,2,FALSE)</f>
        <v>-586491.92700000003</v>
      </c>
      <c r="C404">
        <f>VLOOKUP($F404,'Body vstup'!$A$5:$E$1496,3,FALSE)</f>
        <v>-1210429.1980000001</v>
      </c>
      <c r="D404">
        <f>VLOOKUP($F404,'Body vstup'!$A$5:$E$1496,4,FALSE)</f>
        <v>171.21899999999999</v>
      </c>
      <c r="E404" t="str">
        <f>VLOOKUP($F404,'Body vstup'!$A$5:$E$1496,5,FALSE)</f>
        <v>OK</v>
      </c>
      <c r="F404">
        <v>463</v>
      </c>
    </row>
    <row r="405" spans="1:6" x14ac:dyDescent="0.25">
      <c r="A405" s="2">
        <f t="shared" si="13"/>
        <v>1399</v>
      </c>
      <c r="B405">
        <f>VLOOKUP($F405,'Body vstup'!$A$5:$E$1496,2,FALSE)</f>
        <v>-586498.48100000003</v>
      </c>
      <c r="C405">
        <f>VLOOKUP($F405,'Body vstup'!$A$5:$E$1496,3,FALSE)</f>
        <v>-1210424.838</v>
      </c>
      <c r="D405">
        <f>VLOOKUP($F405,'Body vstup'!$A$5:$E$1496,4,FALSE)</f>
        <v>171.21899999999999</v>
      </c>
      <c r="E405" t="str">
        <f>VLOOKUP($F405,'Body vstup'!$A$5:$E$1496,5,FALSE)</f>
        <v>OK</v>
      </c>
      <c r="F405">
        <v>464</v>
      </c>
    </row>
    <row r="406" spans="1:6" x14ac:dyDescent="0.25">
      <c r="A406" s="2">
        <f t="shared" si="13"/>
        <v>1400</v>
      </c>
      <c r="B406">
        <f>VLOOKUP($F406,'Body vstup'!$A$5:$E$1496,2,FALSE)</f>
        <v>-586505.03899999999</v>
      </c>
      <c r="C406">
        <f>VLOOKUP($F406,'Body vstup'!$A$5:$E$1496,3,FALSE)</f>
        <v>-1210420.581</v>
      </c>
      <c r="D406">
        <f>VLOOKUP($F406,'Body vstup'!$A$5:$E$1496,4,FALSE)</f>
        <v>171.23</v>
      </c>
      <c r="E406" t="str">
        <f>VLOOKUP($F406,'Body vstup'!$A$5:$E$1496,5,FALSE)</f>
        <v>OK</v>
      </c>
      <c r="F406">
        <v>465</v>
      </c>
    </row>
    <row r="407" spans="1:6" x14ac:dyDescent="0.25">
      <c r="A407" s="2">
        <f t="shared" si="13"/>
        <v>1401</v>
      </c>
      <c r="B407">
        <f>VLOOKUP($F407,'Body vstup'!$A$5:$E$1496,2,FALSE)</f>
        <v>-586511.68099999998</v>
      </c>
      <c r="C407">
        <f>VLOOKUP($F407,'Body vstup'!$A$5:$E$1496,3,FALSE)</f>
        <v>-1210416.3640000001</v>
      </c>
      <c r="D407">
        <f>VLOOKUP($F407,'Body vstup'!$A$5:$E$1496,4,FALSE)</f>
        <v>171.23</v>
      </c>
      <c r="E407" t="str">
        <f>VLOOKUP($F407,'Body vstup'!$A$5:$E$1496,5,FALSE)</f>
        <v>OK</v>
      </c>
      <c r="F407">
        <v>466</v>
      </c>
    </row>
    <row r="408" spans="1:6" x14ac:dyDescent="0.25">
      <c r="A408" s="2">
        <f t="shared" si="13"/>
        <v>1402</v>
      </c>
      <c r="B408">
        <f>VLOOKUP($F408,'Body vstup'!$A$5:$E$1496,2,FALSE)</f>
        <v>-586518.24899999995</v>
      </c>
      <c r="C408">
        <f>VLOOKUP($F408,'Body vstup'!$A$5:$E$1496,3,FALSE)</f>
        <v>-1210412.2879999999</v>
      </c>
      <c r="D408">
        <f>VLOOKUP($F408,'Body vstup'!$A$5:$E$1496,4,FALSE)</f>
        <v>171.22800000000001</v>
      </c>
      <c r="E408" t="str">
        <f>VLOOKUP($F408,'Body vstup'!$A$5:$E$1496,5,FALSE)</f>
        <v>OK</v>
      </c>
      <c r="F408">
        <v>467</v>
      </c>
    </row>
    <row r="409" spans="1:6" x14ac:dyDescent="0.25">
      <c r="A409" s="2">
        <f t="shared" si="13"/>
        <v>1403</v>
      </c>
      <c r="B409">
        <f>VLOOKUP($F409,'Body vstup'!$A$5:$E$1496,2,FALSE)</f>
        <v>-586525.08700000006</v>
      </c>
      <c r="C409">
        <f>VLOOKUP($F409,'Body vstup'!$A$5:$E$1496,3,FALSE)</f>
        <v>-1210408.1599999999</v>
      </c>
      <c r="D409">
        <f>VLOOKUP($F409,'Body vstup'!$A$5:$E$1496,4,FALSE)</f>
        <v>171.24600000000001</v>
      </c>
      <c r="E409" t="str">
        <f>VLOOKUP($F409,'Body vstup'!$A$5:$E$1496,5,FALSE)</f>
        <v>OK</v>
      </c>
      <c r="F409">
        <v>468</v>
      </c>
    </row>
    <row r="410" spans="1:6" x14ac:dyDescent="0.25">
      <c r="A410" s="2">
        <f t="shared" si="13"/>
        <v>1404</v>
      </c>
      <c r="B410">
        <f>VLOOKUP($F410,'Body vstup'!$A$5:$E$1496,2,FALSE)</f>
        <v>-586531.69499999995</v>
      </c>
      <c r="C410">
        <f>VLOOKUP($F410,'Body vstup'!$A$5:$E$1496,3,FALSE)</f>
        <v>-1210404.2660000001</v>
      </c>
      <c r="D410">
        <f>VLOOKUP($F410,'Body vstup'!$A$5:$E$1496,4,FALSE)</f>
        <v>171.238</v>
      </c>
      <c r="E410" t="str">
        <f>VLOOKUP($F410,'Body vstup'!$A$5:$E$1496,5,FALSE)</f>
        <v>OK</v>
      </c>
      <c r="F410">
        <v>469</v>
      </c>
    </row>
    <row r="411" spans="1:6" x14ac:dyDescent="0.25">
      <c r="A411" s="2">
        <f t="shared" si="13"/>
        <v>1405</v>
      </c>
      <c r="B411">
        <f>VLOOKUP($F411,'Body vstup'!$A$5:$E$1496,2,FALSE)</f>
        <v>-586538.44999999995</v>
      </c>
      <c r="C411">
        <f>VLOOKUP($F411,'Body vstup'!$A$5:$E$1496,3,FALSE)</f>
        <v>-1210400.3799999999</v>
      </c>
      <c r="D411">
        <f>VLOOKUP($F411,'Body vstup'!$A$5:$E$1496,4,FALSE)</f>
        <v>171.23500000000001</v>
      </c>
      <c r="E411" t="str">
        <f>VLOOKUP($F411,'Body vstup'!$A$5:$E$1496,5,FALSE)</f>
        <v>OK</v>
      </c>
      <c r="F411">
        <v>470</v>
      </c>
    </row>
    <row r="412" spans="1:6" x14ac:dyDescent="0.25">
      <c r="A412" s="2">
        <f t="shared" si="13"/>
        <v>1406</v>
      </c>
      <c r="B412">
        <f>VLOOKUP($F412,'Body vstup'!$A$5:$E$1496,2,FALSE)</f>
        <v>-586545.23199999996</v>
      </c>
      <c r="C412">
        <f>VLOOKUP($F412,'Body vstup'!$A$5:$E$1496,3,FALSE)</f>
        <v>-1210396.5279999999</v>
      </c>
      <c r="D412">
        <f>VLOOKUP($F412,'Body vstup'!$A$5:$E$1496,4,FALSE)</f>
        <v>171.238</v>
      </c>
      <c r="E412" t="str">
        <f>VLOOKUP($F412,'Body vstup'!$A$5:$E$1496,5,FALSE)</f>
        <v>OK</v>
      </c>
      <c r="F412">
        <v>471</v>
      </c>
    </row>
    <row r="413" spans="1:6" x14ac:dyDescent="0.25">
      <c r="A413" s="2">
        <f t="shared" si="13"/>
        <v>1407</v>
      </c>
      <c r="B413">
        <f>VLOOKUP($F413,'Body vstup'!$A$5:$E$1496,2,FALSE)</f>
        <v>-586549.30799999996</v>
      </c>
      <c r="C413">
        <f>VLOOKUP($F413,'Body vstup'!$A$5:$E$1496,3,FALSE)</f>
        <v>-1210394.226</v>
      </c>
      <c r="D413">
        <f>VLOOKUP($F413,'Body vstup'!$A$5:$E$1496,4,FALSE)</f>
        <v>171.244</v>
      </c>
      <c r="E413" t="str">
        <f>VLOOKUP($F413,'Body vstup'!$A$5:$E$1496,5,FALSE)</f>
        <v>OK</v>
      </c>
      <c r="F413">
        <v>472</v>
      </c>
    </row>
    <row r="414" spans="1:6" x14ac:dyDescent="0.25">
      <c r="A414" s="2">
        <f t="shared" si="13"/>
        <v>1408</v>
      </c>
      <c r="B414">
        <f>VLOOKUP($F414,'Body vstup'!$A$5:$E$1496,2,FALSE)</f>
        <v>-586557.99199999997</v>
      </c>
      <c r="C414">
        <f>VLOOKUP($F414,'Body vstup'!$A$5:$E$1496,3,FALSE)</f>
        <v>-1210389.3319999999</v>
      </c>
      <c r="D414">
        <f>VLOOKUP($F414,'Body vstup'!$A$5:$E$1496,4,FALSE)</f>
        <v>171.244</v>
      </c>
      <c r="E414" t="str">
        <f>VLOOKUP($F414,'Body vstup'!$A$5:$E$1496,5,FALSE)</f>
        <v>OK</v>
      </c>
      <c r="F414">
        <v>474</v>
      </c>
    </row>
    <row r="415" spans="1:6" x14ac:dyDescent="0.25">
      <c r="A415" s="2">
        <f t="shared" si="13"/>
        <v>1409</v>
      </c>
      <c r="B415">
        <f>VLOOKUP($F415,'Body vstup'!$A$5:$E$1496,2,FALSE)</f>
        <v>-586570.18200000003</v>
      </c>
      <c r="C415">
        <f>VLOOKUP($F415,'Body vstup'!$A$5:$E$1496,3,FALSE)</f>
        <v>-1210382.4820000001</v>
      </c>
      <c r="D415">
        <f>VLOOKUP($F415,'Body vstup'!$A$5:$E$1496,4,FALSE)</f>
        <v>171.274</v>
      </c>
      <c r="E415" t="str">
        <f>VLOOKUP($F415,'Body vstup'!$A$5:$E$1496,5,FALSE)</f>
        <v>OK</v>
      </c>
      <c r="F415">
        <v>475</v>
      </c>
    </row>
    <row r="416" spans="1:6" x14ac:dyDescent="0.25">
      <c r="A416" s="2">
        <f t="shared" si="13"/>
        <v>1410</v>
      </c>
      <c r="B416">
        <f>VLOOKUP($F416,'Body vstup'!$A$5:$E$1496,2,FALSE)</f>
        <v>-586581.22499999998</v>
      </c>
      <c r="C416">
        <f>VLOOKUP($F416,'Body vstup'!$A$5:$E$1496,3,FALSE)</f>
        <v>-1210376.2830000001</v>
      </c>
      <c r="D416">
        <f>VLOOKUP($F416,'Body vstup'!$A$5:$E$1496,4,FALSE)</f>
        <v>171.31200000000001</v>
      </c>
      <c r="E416" t="str">
        <f>VLOOKUP($F416,'Body vstup'!$A$5:$E$1496,5,FALSE)</f>
        <v>OK</v>
      </c>
      <c r="F416">
        <v>478</v>
      </c>
    </row>
    <row r="417" spans="1:6" x14ac:dyDescent="0.25">
      <c r="A417" s="2">
        <f t="shared" si="13"/>
        <v>1411</v>
      </c>
      <c r="B417">
        <f>VLOOKUP($F417,'Body vstup'!$A$5:$E$1496,2,FALSE)</f>
        <v>-586588.20700000005</v>
      </c>
      <c r="C417">
        <f>VLOOKUP($F417,'Body vstup'!$A$5:$E$1496,3,FALSE)</f>
        <v>-1210372.362</v>
      </c>
      <c r="D417">
        <f>VLOOKUP($F417,'Body vstup'!$A$5:$E$1496,4,FALSE)</f>
        <v>171.352</v>
      </c>
      <c r="E417" t="str">
        <f>VLOOKUP($F417,'Body vstup'!$A$5:$E$1496,5,FALSE)</f>
        <v>OK</v>
      </c>
      <c r="F417">
        <v>479</v>
      </c>
    </row>
    <row r="418" spans="1:6" x14ac:dyDescent="0.25">
      <c r="A418" s="2">
        <f t="shared" si="13"/>
        <v>1412</v>
      </c>
      <c r="B418">
        <f>VLOOKUP($F418,'Body vstup'!$A$5:$E$1496,2,FALSE)</f>
        <v>-586594.69999999995</v>
      </c>
      <c r="C418">
        <f>VLOOKUP($F418,'Body vstup'!$A$5:$E$1496,3,FALSE)</f>
        <v>-1210368.7250000001</v>
      </c>
      <c r="D418">
        <f>VLOOKUP($F418,'Body vstup'!$A$5:$E$1496,4,FALSE)</f>
        <v>171.36</v>
      </c>
      <c r="E418" t="str">
        <f>VLOOKUP($F418,'Body vstup'!$A$5:$E$1496,5,FALSE)</f>
        <v>OK</v>
      </c>
      <c r="F418">
        <v>480</v>
      </c>
    </row>
    <row r="419" spans="1:6" x14ac:dyDescent="0.25">
      <c r="A419" s="2">
        <f t="shared" si="13"/>
        <v>1413</v>
      </c>
      <c r="B419">
        <f>VLOOKUP($F419,'Body vstup'!$A$5:$E$1496,2,FALSE)</f>
        <v>-586602.18299999996</v>
      </c>
      <c r="C419">
        <f>VLOOKUP($F419,'Body vstup'!$A$5:$E$1496,3,FALSE)</f>
        <v>-1210364.5220000001</v>
      </c>
      <c r="D419">
        <f>VLOOKUP($F419,'Body vstup'!$A$5:$E$1496,4,FALSE)</f>
        <v>171.36699999999999</v>
      </c>
      <c r="E419" t="str">
        <f>VLOOKUP($F419,'Body vstup'!$A$5:$E$1496,5,FALSE)</f>
        <v>OK</v>
      </c>
      <c r="F419">
        <v>481</v>
      </c>
    </row>
    <row r="420" spans="1:6" x14ac:dyDescent="0.25">
      <c r="A420" s="2">
        <f t="shared" si="13"/>
        <v>1414</v>
      </c>
      <c r="B420">
        <f>VLOOKUP($F420,'Body vstup'!$A$5:$E$1496,2,FALSE)</f>
        <v>-586608.71200000006</v>
      </c>
      <c r="C420">
        <f>VLOOKUP($F420,'Body vstup'!$A$5:$E$1496,3,FALSE)</f>
        <v>-1210360.855</v>
      </c>
      <c r="D420">
        <f>VLOOKUP($F420,'Body vstup'!$A$5:$E$1496,4,FALSE)</f>
        <v>171.38300000000001</v>
      </c>
      <c r="E420" t="str">
        <f>VLOOKUP($F420,'Body vstup'!$A$5:$E$1496,5,FALSE)</f>
        <v>OK</v>
      </c>
      <c r="F420">
        <v>482</v>
      </c>
    </row>
    <row r="421" spans="1:6" x14ac:dyDescent="0.25">
      <c r="A421" s="2">
        <f t="shared" si="13"/>
        <v>1415</v>
      </c>
      <c r="B421">
        <f>VLOOKUP($F421,'Body vstup'!$A$5:$E$1496,2,FALSE)</f>
        <v>-586615.41700000002</v>
      </c>
      <c r="C421">
        <f>VLOOKUP($F421,'Body vstup'!$A$5:$E$1496,3,FALSE)</f>
        <v>-1210357.0819999999</v>
      </c>
      <c r="D421">
        <f>VLOOKUP($F421,'Body vstup'!$A$5:$E$1496,4,FALSE)</f>
        <v>171.39599999999999</v>
      </c>
      <c r="E421" t="str">
        <f>VLOOKUP($F421,'Body vstup'!$A$5:$E$1496,5,FALSE)</f>
        <v>OK</v>
      </c>
      <c r="F421">
        <v>483</v>
      </c>
    </row>
    <row r="422" spans="1:6" x14ac:dyDescent="0.25">
      <c r="A422" s="2">
        <f t="shared" si="13"/>
        <v>1416</v>
      </c>
      <c r="B422">
        <f>VLOOKUP($F422,'Body vstup'!$A$5:$E$1496,2,FALSE)</f>
        <v>-586622.09900000005</v>
      </c>
      <c r="C422">
        <f>VLOOKUP($F422,'Body vstup'!$A$5:$E$1496,3,FALSE)</f>
        <v>-1210353.324</v>
      </c>
      <c r="D422">
        <f>VLOOKUP($F422,'Body vstup'!$A$5:$E$1496,4,FALSE)</f>
        <v>171.39</v>
      </c>
      <c r="E422" t="str">
        <f>VLOOKUP($F422,'Body vstup'!$A$5:$E$1496,5,FALSE)</f>
        <v>OK</v>
      </c>
      <c r="F422">
        <v>484</v>
      </c>
    </row>
    <row r="423" spans="1:6" x14ac:dyDescent="0.25">
      <c r="A423" s="2">
        <f t="shared" si="13"/>
        <v>1417</v>
      </c>
      <c r="B423">
        <f>VLOOKUP($F423,'Body vstup'!$A$5:$E$1496,2,FALSE)</f>
        <v>-586629.25300000003</v>
      </c>
      <c r="C423">
        <f>VLOOKUP($F423,'Body vstup'!$A$5:$E$1496,3,FALSE)</f>
        <v>-1210349.2930000001</v>
      </c>
      <c r="D423">
        <f>VLOOKUP($F423,'Body vstup'!$A$5:$E$1496,4,FALSE)</f>
        <v>171.387</v>
      </c>
      <c r="E423" t="str">
        <f>VLOOKUP($F423,'Body vstup'!$A$5:$E$1496,5,FALSE)</f>
        <v>OK</v>
      </c>
      <c r="F423">
        <v>485</v>
      </c>
    </row>
    <row r="424" spans="1:6" x14ac:dyDescent="0.25">
      <c r="A424" s="2">
        <f t="shared" si="13"/>
        <v>1418</v>
      </c>
      <c r="B424">
        <f>VLOOKUP($F424,'Body vstup'!$A$5:$E$1496,2,FALSE)</f>
        <v>-586635.37</v>
      </c>
      <c r="C424">
        <f>VLOOKUP($F424,'Body vstup'!$A$5:$E$1496,3,FALSE)</f>
        <v>-1210345.8529999999</v>
      </c>
      <c r="D424">
        <f>VLOOKUP($F424,'Body vstup'!$A$5:$E$1496,4,FALSE)</f>
        <v>171.38499999999999</v>
      </c>
      <c r="E424" t="str">
        <f>VLOOKUP($F424,'Body vstup'!$A$5:$E$1496,5,FALSE)</f>
        <v>OK</v>
      </c>
      <c r="F424">
        <v>486</v>
      </c>
    </row>
    <row r="425" spans="1:6" x14ac:dyDescent="0.25">
      <c r="A425" s="2">
        <f t="shared" si="13"/>
        <v>1419</v>
      </c>
      <c r="B425">
        <f>VLOOKUP($F425,'Body vstup'!$A$5:$E$1496,2,FALSE)</f>
        <v>-586645.05500000005</v>
      </c>
      <c r="C425">
        <f>VLOOKUP($F425,'Body vstup'!$A$5:$E$1496,3,FALSE)</f>
        <v>-1210340.4010000001</v>
      </c>
      <c r="D425">
        <f>VLOOKUP($F425,'Body vstup'!$A$5:$E$1496,4,FALSE)</f>
        <v>171.387</v>
      </c>
      <c r="E425" t="str">
        <f>VLOOKUP($F425,'Body vstup'!$A$5:$E$1496,5,FALSE)</f>
        <v>OK</v>
      </c>
      <c r="F425">
        <v>488</v>
      </c>
    </row>
    <row r="426" spans="1:6" x14ac:dyDescent="0.25">
      <c r="A426" s="2">
        <f t="shared" si="13"/>
        <v>1420</v>
      </c>
      <c r="B426">
        <f>VLOOKUP($F426,'Body vstup'!$A$5:$E$1496,2,FALSE)</f>
        <v>-586651.83400000003</v>
      </c>
      <c r="C426">
        <f>VLOOKUP($F426,'Body vstup'!$A$5:$E$1496,3,FALSE)</f>
        <v>-1210336.5859999999</v>
      </c>
      <c r="D426">
        <f>VLOOKUP($F426,'Body vstup'!$A$5:$E$1496,4,FALSE)</f>
        <v>171.392</v>
      </c>
      <c r="E426" t="str">
        <f>VLOOKUP($F426,'Body vstup'!$A$5:$E$1496,5,FALSE)</f>
        <v>OK</v>
      </c>
      <c r="F426">
        <v>489</v>
      </c>
    </row>
    <row r="427" spans="1:6" x14ac:dyDescent="0.25">
      <c r="A427" s="2">
        <f t="shared" si="13"/>
        <v>1421</v>
      </c>
      <c r="B427">
        <f>VLOOKUP($F427,'Body vstup'!$A$5:$E$1496,2,FALSE)</f>
        <v>-586659.02</v>
      </c>
      <c r="C427">
        <f>VLOOKUP($F427,'Body vstup'!$A$5:$E$1496,3,FALSE)</f>
        <v>-1210332.544</v>
      </c>
      <c r="D427">
        <f>VLOOKUP($F427,'Body vstup'!$A$5:$E$1496,4,FALSE)</f>
        <v>171.381</v>
      </c>
      <c r="E427" t="str">
        <f>VLOOKUP($F427,'Body vstup'!$A$5:$E$1496,5,FALSE)</f>
        <v>OK</v>
      </c>
      <c r="F427">
        <v>490</v>
      </c>
    </row>
    <row r="428" spans="1:6" x14ac:dyDescent="0.25">
      <c r="A428" s="2">
        <f t="shared" si="13"/>
        <v>1422</v>
      </c>
      <c r="B428">
        <f>VLOOKUP($F428,'Body vstup'!$A$5:$E$1496,2,FALSE)</f>
        <v>-586666.29099999997</v>
      </c>
      <c r="C428">
        <f>VLOOKUP($F428,'Body vstup'!$A$5:$E$1496,3,FALSE)</f>
        <v>-1210328.463</v>
      </c>
      <c r="D428">
        <f>VLOOKUP($F428,'Body vstup'!$A$5:$E$1496,4,FALSE)</f>
        <v>171.37899999999999</v>
      </c>
      <c r="E428" t="str">
        <f>VLOOKUP($F428,'Body vstup'!$A$5:$E$1496,5,FALSE)</f>
        <v>OK</v>
      </c>
      <c r="F428">
        <v>491</v>
      </c>
    </row>
    <row r="429" spans="1:6" x14ac:dyDescent="0.25">
      <c r="A429" s="2">
        <f t="shared" si="13"/>
        <v>1423</v>
      </c>
      <c r="B429">
        <f>VLOOKUP($F429,'Body vstup'!$A$5:$E$1496,2,FALSE)</f>
        <v>-586673.55000000005</v>
      </c>
      <c r="C429">
        <f>VLOOKUP($F429,'Body vstup'!$A$5:$E$1496,3,FALSE)</f>
        <v>-1210324.3840000001</v>
      </c>
      <c r="D429">
        <f>VLOOKUP($F429,'Body vstup'!$A$5:$E$1496,4,FALSE)</f>
        <v>171.37700000000001</v>
      </c>
      <c r="E429" t="str">
        <f>VLOOKUP($F429,'Body vstup'!$A$5:$E$1496,5,FALSE)</f>
        <v>OK</v>
      </c>
      <c r="F429">
        <v>492</v>
      </c>
    </row>
    <row r="430" spans="1:6" x14ac:dyDescent="0.25">
      <c r="A430" s="2">
        <f t="shared" si="13"/>
        <v>1424</v>
      </c>
      <c r="B430">
        <f>VLOOKUP($F430,'Body vstup'!$A$5:$E$1496,2,FALSE)</f>
        <v>-586680.01699999999</v>
      </c>
      <c r="C430">
        <f>VLOOKUP($F430,'Body vstup'!$A$5:$E$1496,3,FALSE)</f>
        <v>-1210320.753</v>
      </c>
      <c r="D430">
        <f>VLOOKUP($F430,'Body vstup'!$A$5:$E$1496,4,FALSE)</f>
        <v>171.38499999999999</v>
      </c>
      <c r="E430" t="str">
        <f>VLOOKUP($F430,'Body vstup'!$A$5:$E$1496,5,FALSE)</f>
        <v>OK</v>
      </c>
      <c r="F430">
        <v>493</v>
      </c>
    </row>
    <row r="431" spans="1:6" x14ac:dyDescent="0.25">
      <c r="A431" s="2">
        <f t="shared" si="13"/>
        <v>1425</v>
      </c>
      <c r="B431">
        <f>VLOOKUP($F431,'Body vstup'!$A$5:$E$1496,2,FALSE)</f>
        <v>-586687.09299999999</v>
      </c>
      <c r="C431">
        <f>VLOOKUP($F431,'Body vstup'!$A$5:$E$1496,3,FALSE)</f>
        <v>-1210316.7779999999</v>
      </c>
      <c r="D431">
        <f>VLOOKUP($F431,'Body vstup'!$A$5:$E$1496,4,FALSE)</f>
        <v>171.39400000000001</v>
      </c>
      <c r="E431" t="str">
        <f>VLOOKUP($F431,'Body vstup'!$A$5:$E$1496,5,FALSE)</f>
        <v>OK</v>
      </c>
      <c r="F431">
        <v>494</v>
      </c>
    </row>
    <row r="432" spans="1:6" x14ac:dyDescent="0.25">
      <c r="A432" s="2">
        <f t="shared" si="13"/>
        <v>1426</v>
      </c>
      <c r="B432">
        <f>VLOOKUP($F432,'Body vstup'!$A$5:$E$1496,2,FALSE)</f>
        <v>-586694.40300000005</v>
      </c>
      <c r="C432">
        <f>VLOOKUP($F432,'Body vstup'!$A$5:$E$1496,3,FALSE)</f>
        <v>-1210312.669</v>
      </c>
      <c r="D432">
        <f>VLOOKUP($F432,'Body vstup'!$A$5:$E$1496,4,FALSE)</f>
        <v>171.41</v>
      </c>
      <c r="E432" t="str">
        <f>VLOOKUP($F432,'Body vstup'!$A$5:$E$1496,5,FALSE)</f>
        <v>OK</v>
      </c>
      <c r="F432">
        <v>495</v>
      </c>
    </row>
    <row r="433" spans="1:6" x14ac:dyDescent="0.25">
      <c r="A433" s="2">
        <f t="shared" si="13"/>
        <v>1427</v>
      </c>
      <c r="B433">
        <f>VLOOKUP($F433,'Body vstup'!$A$5:$E$1496,2,FALSE)</f>
        <v>-586701.69799999997</v>
      </c>
      <c r="C433">
        <f>VLOOKUP($F433,'Body vstup'!$A$5:$E$1496,3,FALSE)</f>
        <v>-1210308.5859999999</v>
      </c>
      <c r="D433">
        <f>VLOOKUP($F433,'Body vstup'!$A$5:$E$1496,4,FALSE)</f>
        <v>171.41800000000001</v>
      </c>
      <c r="E433" t="str">
        <f>VLOOKUP($F433,'Body vstup'!$A$5:$E$1496,5,FALSE)</f>
        <v>OK</v>
      </c>
      <c r="F433">
        <v>496</v>
      </c>
    </row>
    <row r="434" spans="1:6" x14ac:dyDescent="0.25">
      <c r="A434" s="2">
        <f t="shared" si="13"/>
        <v>1428</v>
      </c>
      <c r="B434">
        <f>VLOOKUP($F434,'Body vstup'!$A$5:$E$1496,2,FALSE)</f>
        <v>-586708.87699999998</v>
      </c>
      <c r="C434">
        <f>VLOOKUP($F434,'Body vstup'!$A$5:$E$1496,3,FALSE)</f>
        <v>-1210304.557</v>
      </c>
      <c r="D434">
        <f>VLOOKUP($F434,'Body vstup'!$A$5:$E$1496,4,FALSE)</f>
        <v>171.43</v>
      </c>
      <c r="E434" t="str">
        <f>VLOOKUP($F434,'Body vstup'!$A$5:$E$1496,5,FALSE)</f>
        <v>OK</v>
      </c>
      <c r="F434">
        <v>497</v>
      </c>
    </row>
    <row r="435" spans="1:6" x14ac:dyDescent="0.25">
      <c r="A435" s="2">
        <f t="shared" si="13"/>
        <v>1429</v>
      </c>
      <c r="B435">
        <f>VLOOKUP($F435,'Body vstup'!$A$5:$E$1496,2,FALSE)</f>
        <v>-586715.75300000003</v>
      </c>
      <c r="C435">
        <f>VLOOKUP($F435,'Body vstup'!$A$5:$E$1496,3,FALSE)</f>
        <v>-1210300.6969999999</v>
      </c>
      <c r="D435">
        <f>VLOOKUP($F435,'Body vstup'!$A$5:$E$1496,4,FALSE)</f>
        <v>171.44399999999999</v>
      </c>
      <c r="E435" t="str">
        <f>VLOOKUP($F435,'Body vstup'!$A$5:$E$1496,5,FALSE)</f>
        <v>OK</v>
      </c>
      <c r="F435">
        <v>498</v>
      </c>
    </row>
    <row r="436" spans="1:6" x14ac:dyDescent="0.25">
      <c r="A436" s="2">
        <f t="shared" si="13"/>
        <v>1430</v>
      </c>
      <c r="B436">
        <f>VLOOKUP($F436,'Body vstup'!$A$5:$E$1496,2,FALSE)</f>
        <v>-586722.299</v>
      </c>
      <c r="C436">
        <f>VLOOKUP($F436,'Body vstup'!$A$5:$E$1496,3,FALSE)</f>
        <v>-1210297.0260000001</v>
      </c>
      <c r="D436">
        <f>VLOOKUP($F436,'Body vstup'!$A$5:$E$1496,4,FALSE)</f>
        <v>171.453</v>
      </c>
      <c r="E436" t="str">
        <f>VLOOKUP($F436,'Body vstup'!$A$5:$E$1496,5,FALSE)</f>
        <v>OK</v>
      </c>
      <c r="F436">
        <v>499</v>
      </c>
    </row>
    <row r="437" spans="1:6" x14ac:dyDescent="0.25">
      <c r="A437" s="2">
        <f t="shared" si="13"/>
        <v>1431</v>
      </c>
      <c r="B437">
        <f>VLOOKUP($F437,'Body vstup'!$A$5:$E$1496,2,FALSE)</f>
        <v>-586732.14300000004</v>
      </c>
      <c r="C437">
        <f>VLOOKUP($F437,'Body vstup'!$A$5:$E$1496,3,FALSE)</f>
        <v>-1210291.496</v>
      </c>
      <c r="D437">
        <f>VLOOKUP($F437,'Body vstup'!$A$5:$E$1496,4,FALSE)</f>
        <v>171.47399999999999</v>
      </c>
      <c r="E437" t="str">
        <f>VLOOKUP($F437,'Body vstup'!$A$5:$E$1496,5,FALSE)</f>
        <v>OK</v>
      </c>
      <c r="F437">
        <v>501</v>
      </c>
    </row>
    <row r="438" spans="1:6" x14ac:dyDescent="0.25">
      <c r="A438" s="2">
        <f t="shared" si="13"/>
        <v>1432</v>
      </c>
      <c r="B438">
        <f>VLOOKUP($F438,'Body vstup'!$A$5:$E$1496,2,FALSE)</f>
        <v>-586739.571</v>
      </c>
      <c r="C438">
        <f>VLOOKUP($F438,'Body vstup'!$A$5:$E$1496,3,FALSE)</f>
        <v>-1210287.321</v>
      </c>
      <c r="D438">
        <f>VLOOKUP($F438,'Body vstup'!$A$5:$E$1496,4,FALSE)</f>
        <v>171.48599999999999</v>
      </c>
      <c r="E438" t="str">
        <f>VLOOKUP($F438,'Body vstup'!$A$5:$E$1496,5,FALSE)</f>
        <v>OK</v>
      </c>
      <c r="F438">
        <v>502</v>
      </c>
    </row>
    <row r="439" spans="1:6" x14ac:dyDescent="0.25">
      <c r="A439" s="2">
        <f t="shared" si="13"/>
        <v>1433</v>
      </c>
      <c r="B439">
        <f>VLOOKUP($F439,'Body vstup'!$A$5:$E$1496,2,FALSE)</f>
        <v>-586746.81700000004</v>
      </c>
      <c r="C439">
        <f>VLOOKUP($F439,'Body vstup'!$A$5:$E$1496,3,FALSE)</f>
        <v>-1210283.2509999999</v>
      </c>
      <c r="D439">
        <f>VLOOKUP($F439,'Body vstup'!$A$5:$E$1496,4,FALSE)</f>
        <v>171.50299999999999</v>
      </c>
      <c r="E439" t="str">
        <f>VLOOKUP($F439,'Body vstup'!$A$5:$E$1496,5,FALSE)</f>
        <v>OK</v>
      </c>
      <c r="F439">
        <v>503</v>
      </c>
    </row>
    <row r="440" spans="1:6" x14ac:dyDescent="0.25">
      <c r="A440" s="2">
        <f t="shared" si="13"/>
        <v>1434</v>
      </c>
      <c r="B440">
        <f>VLOOKUP($F440,'Body vstup'!$A$5:$E$1496,2,FALSE)</f>
        <v>-586753.63199999998</v>
      </c>
      <c r="C440">
        <f>VLOOKUP($F440,'Body vstup'!$A$5:$E$1496,3,FALSE)</f>
        <v>-1210279.42</v>
      </c>
      <c r="D440">
        <f>VLOOKUP($F440,'Body vstup'!$A$5:$E$1496,4,FALSE)</f>
        <v>171.50800000000001</v>
      </c>
      <c r="E440" t="str">
        <f>VLOOKUP($F440,'Body vstup'!$A$5:$E$1496,5,FALSE)</f>
        <v>OK</v>
      </c>
      <c r="F440">
        <v>504</v>
      </c>
    </row>
    <row r="441" spans="1:6" x14ac:dyDescent="0.25">
      <c r="A441" s="2">
        <f t="shared" si="13"/>
        <v>1435</v>
      </c>
      <c r="B441">
        <f>VLOOKUP($F441,'Body vstup'!$A$5:$E$1496,2,FALSE)</f>
        <v>-586761.28200000001</v>
      </c>
      <c r="C441">
        <f>VLOOKUP($F441,'Body vstup'!$A$5:$E$1496,3,FALSE)</f>
        <v>-1210275.1159999999</v>
      </c>
      <c r="D441">
        <f>VLOOKUP($F441,'Body vstup'!$A$5:$E$1496,4,FALSE)</f>
        <v>171.51499999999999</v>
      </c>
      <c r="E441" t="str">
        <f>VLOOKUP($F441,'Body vstup'!$A$5:$E$1496,5,FALSE)</f>
        <v>OK</v>
      </c>
      <c r="F441">
        <v>505</v>
      </c>
    </row>
    <row r="442" spans="1:6" x14ac:dyDescent="0.25">
      <c r="A442" s="2">
        <f t="shared" si="13"/>
        <v>1436</v>
      </c>
      <c r="B442">
        <f>VLOOKUP($F442,'Body vstup'!$A$5:$E$1496,2,FALSE)</f>
        <v>-586768.56200000003</v>
      </c>
      <c r="C442">
        <f>VLOOKUP($F442,'Body vstup'!$A$5:$E$1496,3,FALSE)</f>
        <v>-1210271.0360000001</v>
      </c>
      <c r="D442">
        <f>VLOOKUP($F442,'Body vstup'!$A$5:$E$1496,4,FALSE)</f>
        <v>171.52799999999999</v>
      </c>
      <c r="E442" t="str">
        <f>VLOOKUP($F442,'Body vstup'!$A$5:$E$1496,5,FALSE)</f>
        <v>OK</v>
      </c>
      <c r="F442">
        <v>506</v>
      </c>
    </row>
    <row r="443" spans="1:6" x14ac:dyDescent="0.25">
      <c r="A443" s="2">
        <f t="shared" si="13"/>
        <v>1437</v>
      </c>
      <c r="B443">
        <f>VLOOKUP($F443,'Body vstup'!$A$5:$E$1496,2,FALSE)</f>
        <v>-586775.18900000001</v>
      </c>
      <c r="C443">
        <f>VLOOKUP($F443,'Body vstup'!$A$5:$E$1496,3,FALSE)</f>
        <v>-1210267.3189999999</v>
      </c>
      <c r="D443">
        <f>VLOOKUP($F443,'Body vstup'!$A$5:$E$1496,4,FALSE)</f>
        <v>171.52600000000001</v>
      </c>
      <c r="E443" t="str">
        <f>VLOOKUP($F443,'Body vstup'!$A$5:$E$1496,5,FALSE)</f>
        <v>OK</v>
      </c>
      <c r="F443">
        <v>507</v>
      </c>
    </row>
    <row r="444" spans="1:6" x14ac:dyDescent="0.25">
      <c r="A444" s="2">
        <f t="shared" si="13"/>
        <v>1438</v>
      </c>
      <c r="B444">
        <f>VLOOKUP($F444,'Body vstup'!$A$5:$E$1496,2,FALSE)</f>
        <v>-586781.49600000004</v>
      </c>
      <c r="C444">
        <f>VLOOKUP($F444,'Body vstup'!$A$5:$E$1496,3,FALSE)</f>
        <v>-1210263.7760000001</v>
      </c>
      <c r="D444">
        <f>VLOOKUP($F444,'Body vstup'!$A$5:$E$1496,4,FALSE)</f>
        <v>171.53</v>
      </c>
      <c r="E444" t="str">
        <f>VLOOKUP($F444,'Body vstup'!$A$5:$E$1496,5,FALSE)</f>
        <v>OK</v>
      </c>
      <c r="F444">
        <v>508</v>
      </c>
    </row>
    <row r="445" spans="1:6" x14ac:dyDescent="0.25">
      <c r="A445" s="2">
        <f t="shared" si="13"/>
        <v>1439</v>
      </c>
      <c r="B445">
        <f>VLOOKUP($F445,'Body vstup'!$A$5:$E$1496,2,FALSE)</f>
        <v>-586788.57799999998</v>
      </c>
      <c r="C445">
        <f>VLOOKUP($F445,'Body vstup'!$A$5:$E$1496,3,FALSE)</f>
        <v>-1210259.7990000001</v>
      </c>
      <c r="D445">
        <f>VLOOKUP($F445,'Body vstup'!$A$5:$E$1496,4,FALSE)</f>
        <v>171.53</v>
      </c>
      <c r="E445" t="str">
        <f>VLOOKUP($F445,'Body vstup'!$A$5:$E$1496,5,FALSE)</f>
        <v>OK</v>
      </c>
      <c r="F445">
        <v>509</v>
      </c>
    </row>
    <row r="446" spans="1:6" x14ac:dyDescent="0.25">
      <c r="A446" s="2">
        <f t="shared" si="13"/>
        <v>1440</v>
      </c>
      <c r="B446">
        <f>VLOOKUP($F446,'Body vstup'!$A$5:$E$1496,2,FALSE)</f>
        <v>-586795.24199999997</v>
      </c>
      <c r="C446">
        <f>VLOOKUP($F446,'Body vstup'!$A$5:$E$1496,3,FALSE)</f>
        <v>-1210256.0519999999</v>
      </c>
      <c r="D446">
        <f>VLOOKUP($F446,'Body vstup'!$A$5:$E$1496,4,FALSE)</f>
        <v>171.541</v>
      </c>
      <c r="E446" t="str">
        <f>VLOOKUP($F446,'Body vstup'!$A$5:$E$1496,5,FALSE)</f>
        <v>OK</v>
      </c>
      <c r="F446">
        <v>510</v>
      </c>
    </row>
    <row r="447" spans="1:6" x14ac:dyDescent="0.25">
      <c r="A447" s="2">
        <f t="shared" si="13"/>
        <v>1441</v>
      </c>
      <c r="B447">
        <f>VLOOKUP($F447,'Body vstup'!$A$5:$E$1496,2,FALSE)</f>
        <v>-586801.92200000002</v>
      </c>
      <c r="C447">
        <f>VLOOKUP($F447,'Body vstup'!$A$5:$E$1496,3,FALSE)</f>
        <v>-1210252.3030000001</v>
      </c>
      <c r="D447">
        <f>VLOOKUP($F447,'Body vstup'!$A$5:$E$1496,4,FALSE)</f>
        <v>171.55199999999999</v>
      </c>
      <c r="E447" t="str">
        <f>VLOOKUP($F447,'Body vstup'!$A$5:$E$1496,5,FALSE)</f>
        <v>OK</v>
      </c>
      <c r="F447">
        <v>511</v>
      </c>
    </row>
    <row r="448" spans="1:6" x14ac:dyDescent="0.25">
      <c r="A448" s="2">
        <f t="shared" si="13"/>
        <v>1442</v>
      </c>
      <c r="B448">
        <f>VLOOKUP($F448,'Body vstup'!$A$5:$E$1496,2,FALSE)</f>
        <v>-586808.70400000003</v>
      </c>
      <c r="C448">
        <f>VLOOKUP($F448,'Body vstup'!$A$5:$E$1496,3,FALSE)</f>
        <v>-1210248.4890000001</v>
      </c>
      <c r="D448">
        <f>VLOOKUP($F448,'Body vstup'!$A$5:$E$1496,4,FALSE)</f>
        <v>171.56200000000001</v>
      </c>
      <c r="E448" t="str">
        <f>VLOOKUP($F448,'Body vstup'!$A$5:$E$1496,5,FALSE)</f>
        <v>OK</v>
      </c>
      <c r="F448">
        <v>512</v>
      </c>
    </row>
    <row r="449" spans="1:6" x14ac:dyDescent="0.25">
      <c r="A449" s="2">
        <f t="shared" si="13"/>
        <v>1443</v>
      </c>
      <c r="B449">
        <f>VLOOKUP($F449,'Body vstup'!$A$5:$E$1496,2,FALSE)</f>
        <v>-586819.36100000003</v>
      </c>
      <c r="C449">
        <f>VLOOKUP($F449,'Body vstup'!$A$5:$E$1496,3,FALSE)</f>
        <v>-1210242.4879999999</v>
      </c>
      <c r="D449">
        <f>VLOOKUP($F449,'Body vstup'!$A$5:$E$1496,4,FALSE)</f>
        <v>171.56399999999999</v>
      </c>
      <c r="E449" t="str">
        <f>VLOOKUP($F449,'Body vstup'!$A$5:$E$1496,5,FALSE)</f>
        <v>OK</v>
      </c>
      <c r="F449">
        <v>514</v>
      </c>
    </row>
    <row r="450" spans="1:6" x14ac:dyDescent="0.25">
      <c r="A450" s="2">
        <f t="shared" si="13"/>
        <v>1444</v>
      </c>
      <c r="B450">
        <f>VLOOKUP($F450,'Body vstup'!$A$5:$E$1496,2,FALSE)</f>
        <v>-586826.13899999997</v>
      </c>
      <c r="C450">
        <f>VLOOKUP($F450,'Body vstup'!$A$5:$E$1496,3,FALSE)</f>
        <v>-1210238.679</v>
      </c>
      <c r="D450">
        <f>VLOOKUP($F450,'Body vstup'!$A$5:$E$1496,4,FALSE)</f>
        <v>171.56399999999999</v>
      </c>
      <c r="E450" t="str">
        <f>VLOOKUP($F450,'Body vstup'!$A$5:$E$1496,5,FALSE)</f>
        <v>OK</v>
      </c>
      <c r="F450">
        <v>515</v>
      </c>
    </row>
    <row r="451" spans="1:6" x14ac:dyDescent="0.25">
      <c r="A451" s="2">
        <f t="shared" si="13"/>
        <v>1445</v>
      </c>
      <c r="B451">
        <f>VLOOKUP($F451,'Body vstup'!$A$5:$E$1496,2,FALSE)</f>
        <v>-586833.66200000001</v>
      </c>
      <c r="C451">
        <f>VLOOKUP($F451,'Body vstup'!$A$5:$E$1496,3,FALSE)</f>
        <v>-1210234.4550000001</v>
      </c>
      <c r="D451">
        <f>VLOOKUP($F451,'Body vstup'!$A$5:$E$1496,4,FALSE)</f>
        <v>171.56100000000001</v>
      </c>
      <c r="E451" t="str">
        <f>VLOOKUP($F451,'Body vstup'!$A$5:$E$1496,5,FALSE)</f>
        <v>OK</v>
      </c>
      <c r="F451">
        <v>516</v>
      </c>
    </row>
    <row r="452" spans="1:6" x14ac:dyDescent="0.25">
      <c r="A452" s="2">
        <f t="shared" si="13"/>
        <v>1446</v>
      </c>
      <c r="B452">
        <f>VLOOKUP($F452,'Body vstup'!$A$5:$E$1496,2,FALSE)</f>
        <v>-586840.47400000005</v>
      </c>
      <c r="C452">
        <f>VLOOKUP($F452,'Body vstup'!$A$5:$E$1496,3,FALSE)</f>
        <v>-1210230.6329999999</v>
      </c>
      <c r="D452">
        <f>VLOOKUP($F452,'Body vstup'!$A$5:$E$1496,4,FALSE)</f>
        <v>171.55799999999999</v>
      </c>
      <c r="E452" t="str">
        <f>VLOOKUP($F452,'Body vstup'!$A$5:$E$1496,5,FALSE)</f>
        <v>OK</v>
      </c>
      <c r="F452">
        <v>517</v>
      </c>
    </row>
    <row r="453" spans="1:6" x14ac:dyDescent="0.25">
      <c r="A453" s="2">
        <f t="shared" si="13"/>
        <v>1447</v>
      </c>
      <c r="B453">
        <f>VLOOKUP($F453,'Body vstup'!$A$5:$E$1496,2,FALSE)</f>
        <v>-586847.14899999998</v>
      </c>
      <c r="C453">
        <f>VLOOKUP($F453,'Body vstup'!$A$5:$E$1496,3,FALSE)</f>
        <v>-1210226.8829999999</v>
      </c>
      <c r="D453">
        <f>VLOOKUP($F453,'Body vstup'!$A$5:$E$1496,4,FALSE)</f>
        <v>171.553</v>
      </c>
      <c r="E453" t="str">
        <f>VLOOKUP($F453,'Body vstup'!$A$5:$E$1496,5,FALSE)</f>
        <v>OK</v>
      </c>
      <c r="F453">
        <v>518</v>
      </c>
    </row>
    <row r="454" spans="1:6" x14ac:dyDescent="0.25">
      <c r="A454" s="2">
        <f t="shared" si="13"/>
        <v>1448</v>
      </c>
      <c r="B454">
        <f>VLOOKUP($F454,'Body vstup'!$A$5:$E$1496,2,FALSE)</f>
        <v>-586854.16399999999</v>
      </c>
      <c r="C454">
        <f>VLOOKUP($F454,'Body vstup'!$A$5:$E$1496,3,FALSE)</f>
        <v>-1210222.94</v>
      </c>
      <c r="D454">
        <f>VLOOKUP($F454,'Body vstup'!$A$5:$E$1496,4,FALSE)</f>
        <v>171.54900000000001</v>
      </c>
      <c r="E454" t="str">
        <f>VLOOKUP($F454,'Body vstup'!$A$5:$E$1496,5,FALSE)</f>
        <v>OK</v>
      </c>
      <c r="F454">
        <v>519</v>
      </c>
    </row>
    <row r="455" spans="1:6" x14ac:dyDescent="0.25">
      <c r="A455" s="2">
        <f t="shared" si="13"/>
        <v>1449</v>
      </c>
      <c r="B455">
        <f>VLOOKUP($F455,'Body vstup'!$A$5:$E$1496,2,FALSE)</f>
        <v>-586860.96499999997</v>
      </c>
      <c r="C455">
        <f>VLOOKUP($F455,'Body vstup'!$A$5:$E$1496,3,FALSE)</f>
        <v>-1210219.1229999999</v>
      </c>
      <c r="D455">
        <f>VLOOKUP($F455,'Body vstup'!$A$5:$E$1496,4,FALSE)</f>
        <v>171.54499999999999</v>
      </c>
      <c r="E455" t="str">
        <f>VLOOKUP($F455,'Body vstup'!$A$5:$E$1496,5,FALSE)</f>
        <v>OK</v>
      </c>
      <c r="F455">
        <v>520</v>
      </c>
    </row>
    <row r="456" spans="1:6" x14ac:dyDescent="0.25">
      <c r="A456" s="2">
        <f t="shared" ref="A456:A519" si="14">A455+1</f>
        <v>1450</v>
      </c>
      <c r="B456">
        <f>VLOOKUP($F456,'Body vstup'!$A$5:$E$1496,2,FALSE)</f>
        <v>-586867.75600000005</v>
      </c>
      <c r="C456">
        <f>VLOOKUP($F456,'Body vstup'!$A$5:$E$1496,3,FALSE)</f>
        <v>-1210215.3119999999</v>
      </c>
      <c r="D456">
        <f>VLOOKUP($F456,'Body vstup'!$A$5:$E$1496,4,FALSE)</f>
        <v>171.55199999999999</v>
      </c>
      <c r="E456" t="str">
        <f>VLOOKUP($F456,'Body vstup'!$A$5:$E$1496,5,FALSE)</f>
        <v>OK</v>
      </c>
      <c r="F456">
        <v>521</v>
      </c>
    </row>
    <row r="457" spans="1:6" x14ac:dyDescent="0.25">
      <c r="A457" s="2">
        <f t="shared" si="14"/>
        <v>1451</v>
      </c>
      <c r="B457">
        <f>VLOOKUP($F457,'Body vstup'!$A$5:$E$1496,2,FALSE)</f>
        <v>-586875.12100000004</v>
      </c>
      <c r="C457">
        <f>VLOOKUP($F457,'Body vstup'!$A$5:$E$1496,3,FALSE)</f>
        <v>-1210211.18</v>
      </c>
      <c r="D457">
        <f>VLOOKUP($F457,'Body vstup'!$A$5:$E$1496,4,FALSE)</f>
        <v>171.559</v>
      </c>
      <c r="E457" t="str">
        <f>VLOOKUP($F457,'Body vstup'!$A$5:$E$1496,5,FALSE)</f>
        <v>OK</v>
      </c>
      <c r="F457">
        <v>522</v>
      </c>
    </row>
    <row r="458" spans="1:6" x14ac:dyDescent="0.25">
      <c r="A458" s="2">
        <f t="shared" si="14"/>
        <v>1452</v>
      </c>
      <c r="B458">
        <f>VLOOKUP($F458,'Body vstup'!$A$5:$E$1496,2,FALSE)</f>
        <v>-586882.049</v>
      </c>
      <c r="C458">
        <f>VLOOKUP($F458,'Body vstup'!$A$5:$E$1496,3,FALSE)</f>
        <v>-1210207.2960000001</v>
      </c>
      <c r="D458">
        <f>VLOOKUP($F458,'Body vstup'!$A$5:$E$1496,4,FALSE)</f>
        <v>171.55199999999999</v>
      </c>
      <c r="E458" t="str">
        <f>VLOOKUP($F458,'Body vstup'!$A$5:$E$1496,5,FALSE)</f>
        <v>OK</v>
      </c>
      <c r="F458">
        <v>523</v>
      </c>
    </row>
    <row r="459" spans="1:6" x14ac:dyDescent="0.25">
      <c r="A459" s="2">
        <f t="shared" si="14"/>
        <v>1453</v>
      </c>
      <c r="B459">
        <f>VLOOKUP($F459,'Body vstup'!$A$5:$E$1496,2,FALSE)</f>
        <v>-586889.20499999996</v>
      </c>
      <c r="C459">
        <f>VLOOKUP($F459,'Body vstup'!$A$5:$E$1496,3,FALSE)</f>
        <v>-1210203.273</v>
      </c>
      <c r="D459">
        <f>VLOOKUP($F459,'Body vstup'!$A$5:$E$1496,4,FALSE)</f>
        <v>171.547</v>
      </c>
      <c r="E459" t="str">
        <f>VLOOKUP($F459,'Body vstup'!$A$5:$E$1496,5,FALSE)</f>
        <v>OK</v>
      </c>
      <c r="F459">
        <v>524</v>
      </c>
    </row>
    <row r="460" spans="1:6" x14ac:dyDescent="0.25">
      <c r="A460" s="2">
        <f t="shared" si="14"/>
        <v>1454</v>
      </c>
      <c r="B460">
        <f>VLOOKUP($F460,'Body vstup'!$A$5:$E$1496,2,FALSE)</f>
        <v>-586896.04399999999</v>
      </c>
      <c r="C460">
        <f>VLOOKUP($F460,'Body vstup'!$A$5:$E$1496,3,FALSE)</f>
        <v>-1210199.4280000001</v>
      </c>
      <c r="D460">
        <f>VLOOKUP($F460,'Body vstup'!$A$5:$E$1496,4,FALSE)</f>
        <v>171.54400000000001</v>
      </c>
      <c r="E460" t="str">
        <f>VLOOKUP($F460,'Body vstup'!$A$5:$E$1496,5,FALSE)</f>
        <v>OK</v>
      </c>
      <c r="F460">
        <v>525</v>
      </c>
    </row>
    <row r="461" spans="1:6" x14ac:dyDescent="0.25">
      <c r="A461" s="2">
        <f t="shared" si="14"/>
        <v>1455</v>
      </c>
      <c r="B461">
        <f>VLOOKUP($F461,'Body vstup'!$A$5:$E$1496,2,FALSE)</f>
        <v>-586906.68000000005</v>
      </c>
      <c r="C461">
        <f>VLOOKUP($F461,'Body vstup'!$A$5:$E$1496,3,FALSE)</f>
        <v>-1210193.452</v>
      </c>
      <c r="D461">
        <f>VLOOKUP($F461,'Body vstup'!$A$5:$E$1496,4,FALSE)</f>
        <v>171.536</v>
      </c>
      <c r="E461" t="str">
        <f>VLOOKUP($F461,'Body vstup'!$A$5:$E$1496,5,FALSE)</f>
        <v>OK</v>
      </c>
      <c r="F461">
        <v>527</v>
      </c>
    </row>
    <row r="462" spans="1:6" x14ac:dyDescent="0.25">
      <c r="A462" s="2">
        <f t="shared" si="14"/>
        <v>1456</v>
      </c>
      <c r="B462">
        <f>VLOOKUP($F462,'Body vstup'!$A$5:$E$1496,2,FALSE)</f>
        <v>-586913.91099999996</v>
      </c>
      <c r="C462">
        <f>VLOOKUP($F462,'Body vstup'!$A$5:$E$1496,3,FALSE)</f>
        <v>-1210189.3940000001</v>
      </c>
      <c r="D462">
        <f>VLOOKUP($F462,'Body vstup'!$A$5:$E$1496,4,FALSE)</f>
        <v>171.53899999999999</v>
      </c>
      <c r="E462" t="str">
        <f>VLOOKUP($F462,'Body vstup'!$A$5:$E$1496,5,FALSE)</f>
        <v>OK</v>
      </c>
      <c r="F462">
        <v>528</v>
      </c>
    </row>
    <row r="463" spans="1:6" x14ac:dyDescent="0.25">
      <c r="A463" s="2">
        <f t="shared" si="14"/>
        <v>1457</v>
      </c>
      <c r="B463">
        <f>VLOOKUP($F463,'Body vstup'!$A$5:$E$1496,2,FALSE)</f>
        <v>-586921.13699999999</v>
      </c>
      <c r="C463">
        <f>VLOOKUP($F463,'Body vstup'!$A$5:$E$1496,3,FALSE)</f>
        <v>-1210185.327</v>
      </c>
      <c r="D463">
        <f>VLOOKUP($F463,'Body vstup'!$A$5:$E$1496,4,FALSE)</f>
        <v>171.548</v>
      </c>
      <c r="E463" t="str">
        <f>VLOOKUP($F463,'Body vstup'!$A$5:$E$1496,5,FALSE)</f>
        <v>OK</v>
      </c>
      <c r="F463">
        <v>529</v>
      </c>
    </row>
    <row r="464" spans="1:6" x14ac:dyDescent="0.25">
      <c r="A464" s="2">
        <f t="shared" si="14"/>
        <v>1458</v>
      </c>
      <c r="B464">
        <f>VLOOKUP($F464,'Body vstup'!$A$5:$E$1496,2,FALSE)</f>
        <v>-586928.272</v>
      </c>
      <c r="C464">
        <f>VLOOKUP($F464,'Body vstup'!$A$5:$E$1496,3,FALSE)</f>
        <v>-1210181.3149999999</v>
      </c>
      <c r="D464">
        <f>VLOOKUP($F464,'Body vstup'!$A$5:$E$1496,4,FALSE)</f>
        <v>171.53399999999999</v>
      </c>
      <c r="E464" t="str">
        <f>VLOOKUP($F464,'Body vstup'!$A$5:$E$1496,5,FALSE)</f>
        <v>OK</v>
      </c>
      <c r="F464">
        <v>530</v>
      </c>
    </row>
    <row r="465" spans="1:6" x14ac:dyDescent="0.25">
      <c r="A465" s="2">
        <f t="shared" si="14"/>
        <v>1459</v>
      </c>
      <c r="B465">
        <f>VLOOKUP($F465,'Body vstup'!$A$5:$E$1496,2,FALSE)</f>
        <v>-586935.19799999997</v>
      </c>
      <c r="C465">
        <f>VLOOKUP($F465,'Body vstup'!$A$5:$E$1496,3,FALSE)</f>
        <v>-1210177.4280000001</v>
      </c>
      <c r="D465">
        <f>VLOOKUP($F465,'Body vstup'!$A$5:$E$1496,4,FALSE)</f>
        <v>171.535</v>
      </c>
      <c r="E465" t="str">
        <f>VLOOKUP($F465,'Body vstup'!$A$5:$E$1496,5,FALSE)</f>
        <v>OK</v>
      </c>
      <c r="F465">
        <v>531</v>
      </c>
    </row>
    <row r="466" spans="1:6" x14ac:dyDescent="0.25">
      <c r="A466" s="2">
        <f t="shared" si="14"/>
        <v>1460</v>
      </c>
      <c r="B466">
        <f>VLOOKUP($F466,'Body vstup'!$A$5:$E$1496,2,FALSE)</f>
        <v>-586941.79500000004</v>
      </c>
      <c r="C466">
        <f>VLOOKUP($F466,'Body vstup'!$A$5:$E$1496,3,FALSE)</f>
        <v>-1210173.7209999999</v>
      </c>
      <c r="D466">
        <f>VLOOKUP($F466,'Body vstup'!$A$5:$E$1496,4,FALSE)</f>
        <v>171.53700000000001</v>
      </c>
      <c r="E466" t="str">
        <f>VLOOKUP($F466,'Body vstup'!$A$5:$E$1496,5,FALSE)</f>
        <v>OK</v>
      </c>
      <c r="F466">
        <v>532</v>
      </c>
    </row>
    <row r="467" spans="1:6" x14ac:dyDescent="0.25">
      <c r="A467" s="2">
        <f t="shared" si="14"/>
        <v>1461</v>
      </c>
      <c r="B467">
        <f>VLOOKUP($F467,'Body vstup'!$A$5:$E$1496,2,FALSE)</f>
        <v>-586949.01</v>
      </c>
      <c r="C467">
        <f>VLOOKUP($F467,'Body vstup'!$A$5:$E$1496,3,FALSE)</f>
        <v>-1210169.6780000001</v>
      </c>
      <c r="D467">
        <f>VLOOKUP($F467,'Body vstup'!$A$5:$E$1496,4,FALSE)</f>
        <v>171.52799999999999</v>
      </c>
      <c r="E467" t="str">
        <f>VLOOKUP($F467,'Body vstup'!$A$5:$E$1496,5,FALSE)</f>
        <v>OK</v>
      </c>
      <c r="F467">
        <v>533</v>
      </c>
    </row>
    <row r="468" spans="1:6" x14ac:dyDescent="0.25">
      <c r="A468" s="2">
        <f t="shared" si="14"/>
        <v>1462</v>
      </c>
      <c r="B468">
        <f>VLOOKUP($F468,'Body vstup'!$A$5:$E$1496,2,FALSE)</f>
        <v>-586955.58499999996</v>
      </c>
      <c r="C468">
        <f>VLOOKUP($F468,'Body vstup'!$A$5:$E$1496,3,FALSE)</f>
        <v>-1210165.9850000001</v>
      </c>
      <c r="D468">
        <f>VLOOKUP($F468,'Body vstup'!$A$5:$E$1496,4,FALSE)</f>
        <v>171.53700000000001</v>
      </c>
      <c r="E468" t="str">
        <f>VLOOKUP($F468,'Body vstup'!$A$5:$E$1496,5,FALSE)</f>
        <v>OK</v>
      </c>
      <c r="F468">
        <v>534</v>
      </c>
    </row>
    <row r="469" spans="1:6" x14ac:dyDescent="0.25">
      <c r="A469" s="2">
        <f t="shared" si="14"/>
        <v>1463</v>
      </c>
      <c r="B469">
        <f>VLOOKUP($F469,'Body vstup'!$A$5:$E$1496,2,FALSE)</f>
        <v>-586962.36399999994</v>
      </c>
      <c r="C469">
        <f>VLOOKUP($F469,'Body vstup'!$A$5:$E$1496,3,FALSE)</f>
        <v>-1210162.1669999999</v>
      </c>
      <c r="D469">
        <f>VLOOKUP($F469,'Body vstup'!$A$5:$E$1496,4,FALSE)</f>
        <v>171.536</v>
      </c>
      <c r="E469" t="str">
        <f>VLOOKUP($F469,'Body vstup'!$A$5:$E$1496,5,FALSE)</f>
        <v>OK</v>
      </c>
      <c r="F469">
        <v>535</v>
      </c>
    </row>
    <row r="470" spans="1:6" x14ac:dyDescent="0.25">
      <c r="A470" s="2">
        <f t="shared" si="14"/>
        <v>1464</v>
      </c>
      <c r="B470">
        <f>VLOOKUP($F470,'Body vstup'!$A$5:$E$1496,2,FALSE)</f>
        <v>-586968.76699999999</v>
      </c>
      <c r="C470">
        <f>VLOOKUP($F470,'Body vstup'!$A$5:$E$1496,3,FALSE)</f>
        <v>-1210158.57</v>
      </c>
      <c r="D470">
        <f>VLOOKUP($F470,'Body vstup'!$A$5:$E$1496,4,FALSE)</f>
        <v>171.547</v>
      </c>
      <c r="E470" t="str">
        <f>VLOOKUP($F470,'Body vstup'!$A$5:$E$1496,5,FALSE)</f>
        <v>OK</v>
      </c>
      <c r="F470">
        <v>536</v>
      </c>
    </row>
    <row r="471" spans="1:6" x14ac:dyDescent="0.25">
      <c r="A471" s="2">
        <f t="shared" si="14"/>
        <v>1465</v>
      </c>
      <c r="B471">
        <f>VLOOKUP($F471,'Body vstup'!$A$5:$E$1496,2,FALSE)</f>
        <v>-586975.73400000005</v>
      </c>
      <c r="C471">
        <f>VLOOKUP($F471,'Body vstup'!$A$5:$E$1496,3,FALSE)</f>
        <v>-1210154.6569999999</v>
      </c>
      <c r="D471">
        <f>VLOOKUP($F471,'Body vstup'!$A$5:$E$1496,4,FALSE)</f>
        <v>171.56</v>
      </c>
      <c r="E471" t="str">
        <f>VLOOKUP($F471,'Body vstup'!$A$5:$E$1496,5,FALSE)</f>
        <v>OK</v>
      </c>
      <c r="F471">
        <v>537</v>
      </c>
    </row>
    <row r="472" spans="1:6" x14ac:dyDescent="0.25">
      <c r="A472" s="2">
        <f t="shared" si="14"/>
        <v>1466</v>
      </c>
      <c r="B472">
        <f>VLOOKUP($F472,'Body vstup'!$A$5:$E$1496,2,FALSE)</f>
        <v>-586982.26300000004</v>
      </c>
      <c r="C472">
        <f>VLOOKUP($F472,'Body vstup'!$A$5:$E$1496,3,FALSE)</f>
        <v>-1210150.9909999999</v>
      </c>
      <c r="D472">
        <f>VLOOKUP($F472,'Body vstup'!$A$5:$E$1496,4,FALSE)</f>
        <v>171.566</v>
      </c>
      <c r="E472" t="str">
        <f>VLOOKUP($F472,'Body vstup'!$A$5:$E$1496,5,FALSE)</f>
        <v>OK</v>
      </c>
      <c r="F472">
        <v>538</v>
      </c>
    </row>
    <row r="473" spans="1:6" x14ac:dyDescent="0.25">
      <c r="A473" s="2">
        <f t="shared" si="14"/>
        <v>1467</v>
      </c>
      <c r="B473">
        <f>VLOOKUP($F473,'Body vstup'!$A$5:$E$1496,2,FALSE)</f>
        <v>-586993.31799999997</v>
      </c>
      <c r="C473">
        <f>VLOOKUP($F473,'Body vstup'!$A$5:$E$1496,3,FALSE)</f>
        <v>-1210144.784</v>
      </c>
      <c r="D473">
        <f>VLOOKUP($F473,'Body vstup'!$A$5:$E$1496,4,FALSE)</f>
        <v>171.59800000000001</v>
      </c>
      <c r="E473" t="str">
        <f>VLOOKUP($F473,'Body vstup'!$A$5:$E$1496,5,FALSE)</f>
        <v>OK</v>
      </c>
      <c r="F473">
        <v>540</v>
      </c>
    </row>
    <row r="474" spans="1:6" x14ac:dyDescent="0.25">
      <c r="A474" s="2">
        <f t="shared" si="14"/>
        <v>1468</v>
      </c>
      <c r="B474">
        <f>VLOOKUP($F474,'Body vstup'!$A$5:$E$1496,2,FALSE)</f>
        <v>-587000.03399999999</v>
      </c>
      <c r="C474">
        <f>VLOOKUP($F474,'Body vstup'!$A$5:$E$1496,3,FALSE)</f>
        <v>-1210141.0120000001</v>
      </c>
      <c r="D474">
        <f>VLOOKUP($F474,'Body vstup'!$A$5:$E$1496,4,FALSE)</f>
        <v>171.619</v>
      </c>
      <c r="E474" t="str">
        <f>VLOOKUP($F474,'Body vstup'!$A$5:$E$1496,5,FALSE)</f>
        <v>OK</v>
      </c>
      <c r="F474">
        <v>541</v>
      </c>
    </row>
    <row r="475" spans="1:6" x14ac:dyDescent="0.25">
      <c r="A475" s="2">
        <f t="shared" si="14"/>
        <v>1469</v>
      </c>
      <c r="B475">
        <f>VLOOKUP($F475,'Body vstup'!$A$5:$E$1496,2,FALSE)</f>
        <v>-587006.85400000005</v>
      </c>
      <c r="C475">
        <f>VLOOKUP($F475,'Body vstup'!$A$5:$E$1496,3,FALSE)</f>
        <v>-1210137.176</v>
      </c>
      <c r="D475">
        <f>VLOOKUP($F475,'Body vstup'!$A$5:$E$1496,4,FALSE)</f>
        <v>171.64500000000001</v>
      </c>
      <c r="E475" t="str">
        <f>VLOOKUP($F475,'Body vstup'!$A$5:$E$1496,5,FALSE)</f>
        <v>OK</v>
      </c>
      <c r="F475">
        <v>542</v>
      </c>
    </row>
    <row r="476" spans="1:6" x14ac:dyDescent="0.25">
      <c r="A476" s="2">
        <f t="shared" si="14"/>
        <v>1470</v>
      </c>
      <c r="B476">
        <f>VLOOKUP($F476,'Body vstup'!$A$5:$E$1496,2,FALSE)</f>
        <v>-587012.53799999994</v>
      </c>
      <c r="C476">
        <f>VLOOKUP($F476,'Body vstup'!$A$5:$E$1496,3,FALSE)</f>
        <v>-1210133.9779999999</v>
      </c>
      <c r="D476">
        <f>VLOOKUP($F476,'Body vstup'!$A$5:$E$1496,4,FALSE)</f>
        <v>171.65600000000001</v>
      </c>
      <c r="E476" t="str">
        <f>VLOOKUP($F476,'Body vstup'!$A$5:$E$1496,5,FALSE)</f>
        <v>OK</v>
      </c>
      <c r="F476">
        <v>543</v>
      </c>
    </row>
    <row r="477" spans="1:6" x14ac:dyDescent="0.25">
      <c r="A477" s="2">
        <f t="shared" si="14"/>
        <v>1471</v>
      </c>
      <c r="B477">
        <f>VLOOKUP($F477,'Body vstup'!$A$5:$E$1496,2,FALSE)</f>
        <v>-587019.397</v>
      </c>
      <c r="C477">
        <f>VLOOKUP($F477,'Body vstup'!$A$5:$E$1496,3,FALSE)</f>
        <v>-1210130.118</v>
      </c>
      <c r="D477">
        <f>VLOOKUP($F477,'Body vstup'!$A$5:$E$1496,4,FALSE)</f>
        <v>171.667</v>
      </c>
      <c r="E477" t="str">
        <f>VLOOKUP($F477,'Body vstup'!$A$5:$E$1496,5,FALSE)</f>
        <v>OK</v>
      </c>
      <c r="F477">
        <v>544</v>
      </c>
    </row>
    <row r="478" spans="1:6" x14ac:dyDescent="0.25">
      <c r="A478" s="2">
        <f t="shared" si="14"/>
        <v>1472</v>
      </c>
      <c r="B478">
        <f>VLOOKUP($F478,'Body vstup'!$A$5:$E$1496,2,FALSE)</f>
        <v>-587026.21200000006</v>
      </c>
      <c r="C478">
        <f>VLOOKUP($F478,'Body vstup'!$A$5:$E$1496,3,FALSE)</f>
        <v>-1210126.29</v>
      </c>
      <c r="D478">
        <f>VLOOKUP($F478,'Body vstup'!$A$5:$E$1496,4,FALSE)</f>
        <v>171.67699999999999</v>
      </c>
      <c r="E478" t="str">
        <f>VLOOKUP($F478,'Body vstup'!$A$5:$E$1496,5,FALSE)</f>
        <v>OK</v>
      </c>
      <c r="F478">
        <v>545</v>
      </c>
    </row>
    <row r="479" spans="1:6" x14ac:dyDescent="0.25">
      <c r="A479" s="2">
        <f t="shared" si="14"/>
        <v>1473</v>
      </c>
      <c r="B479">
        <f>VLOOKUP($F479,'Body vstup'!$A$5:$E$1496,2,FALSE)</f>
        <v>-587033.34299999999</v>
      </c>
      <c r="C479">
        <f>VLOOKUP($F479,'Body vstup'!$A$5:$E$1496,3,FALSE)</f>
        <v>-1210122.2830000001</v>
      </c>
      <c r="D479">
        <f>VLOOKUP($F479,'Body vstup'!$A$5:$E$1496,4,FALSE)</f>
        <v>171.679</v>
      </c>
      <c r="E479" t="str">
        <f>VLOOKUP($F479,'Body vstup'!$A$5:$E$1496,5,FALSE)</f>
        <v>OK</v>
      </c>
      <c r="F479">
        <v>546</v>
      </c>
    </row>
    <row r="480" spans="1:6" x14ac:dyDescent="0.25">
      <c r="A480" s="2">
        <f t="shared" si="14"/>
        <v>1474</v>
      </c>
      <c r="B480">
        <f>VLOOKUP($F480,'Body vstup'!$A$5:$E$1496,2,FALSE)</f>
        <v>-587040.14199999999</v>
      </c>
      <c r="C480">
        <f>VLOOKUP($F480,'Body vstup'!$A$5:$E$1496,3,FALSE)</f>
        <v>-1210118.463</v>
      </c>
      <c r="D480">
        <f>VLOOKUP($F480,'Body vstup'!$A$5:$E$1496,4,FALSE)</f>
        <v>171.68299999999999</v>
      </c>
      <c r="E480" t="str">
        <f>VLOOKUP($F480,'Body vstup'!$A$5:$E$1496,5,FALSE)</f>
        <v>OK</v>
      </c>
      <c r="F480">
        <v>547</v>
      </c>
    </row>
    <row r="481" spans="1:6" x14ac:dyDescent="0.25">
      <c r="A481" s="2">
        <f t="shared" si="14"/>
        <v>1475</v>
      </c>
      <c r="B481">
        <f>VLOOKUP($F481,'Body vstup'!$A$5:$E$1496,2,FALSE)</f>
        <v>-587047.29200000002</v>
      </c>
      <c r="C481">
        <f>VLOOKUP($F481,'Body vstup'!$A$5:$E$1496,3,FALSE)</f>
        <v>-1210114.452</v>
      </c>
      <c r="D481">
        <f>VLOOKUP($F481,'Body vstup'!$A$5:$E$1496,4,FALSE)</f>
        <v>171.697</v>
      </c>
      <c r="E481" t="str">
        <f>VLOOKUP($F481,'Body vstup'!$A$5:$E$1496,5,FALSE)</f>
        <v>OK</v>
      </c>
      <c r="F481">
        <v>548</v>
      </c>
    </row>
    <row r="482" spans="1:6" x14ac:dyDescent="0.25">
      <c r="A482" s="2">
        <f t="shared" si="14"/>
        <v>1476</v>
      </c>
      <c r="B482">
        <f>VLOOKUP($F482,'Body vstup'!$A$5:$E$1496,2,FALSE)</f>
        <v>-587054.00699999998</v>
      </c>
      <c r="C482">
        <f>VLOOKUP($F482,'Body vstup'!$A$5:$E$1496,3,FALSE)</f>
        <v>-1210110.682</v>
      </c>
      <c r="D482">
        <f>VLOOKUP($F482,'Body vstup'!$A$5:$E$1496,4,FALSE)</f>
        <v>171.71700000000001</v>
      </c>
      <c r="E482" t="str">
        <f>VLOOKUP($F482,'Body vstup'!$A$5:$E$1496,5,FALSE)</f>
        <v>OK</v>
      </c>
      <c r="F482">
        <v>549</v>
      </c>
    </row>
    <row r="483" spans="1:6" x14ac:dyDescent="0.25">
      <c r="A483" s="2">
        <f t="shared" si="14"/>
        <v>1477</v>
      </c>
      <c r="B483">
        <f>VLOOKUP($F483,'Body vstup'!$A$5:$E$1496,2,FALSE)</f>
        <v>-587060.59100000001</v>
      </c>
      <c r="C483">
        <f>VLOOKUP($F483,'Body vstup'!$A$5:$E$1496,3,FALSE)</f>
        <v>-1210106.9820000001</v>
      </c>
      <c r="D483">
        <f>VLOOKUP($F483,'Body vstup'!$A$5:$E$1496,4,FALSE)</f>
        <v>171.74</v>
      </c>
      <c r="E483" t="str">
        <f>VLOOKUP($F483,'Body vstup'!$A$5:$E$1496,5,FALSE)</f>
        <v>OK</v>
      </c>
      <c r="F483">
        <v>550</v>
      </c>
    </row>
    <row r="484" spans="1:6" x14ac:dyDescent="0.25">
      <c r="A484" s="2">
        <f t="shared" si="14"/>
        <v>1478</v>
      </c>
      <c r="B484">
        <f>VLOOKUP($F484,'Body vstup'!$A$5:$E$1496,2,FALSE)</f>
        <v>-587067.34100000001</v>
      </c>
      <c r="C484">
        <f>VLOOKUP($F484,'Body vstup'!$A$5:$E$1496,3,FALSE)</f>
        <v>-1210103.176</v>
      </c>
      <c r="D484">
        <f>VLOOKUP($F484,'Body vstup'!$A$5:$E$1496,4,FALSE)</f>
        <v>171.75200000000001</v>
      </c>
      <c r="E484" t="str">
        <f>VLOOKUP($F484,'Body vstup'!$A$5:$E$1496,5,FALSE)</f>
        <v>OK</v>
      </c>
      <c r="F484">
        <v>551</v>
      </c>
    </row>
    <row r="485" spans="1:6" x14ac:dyDescent="0.25">
      <c r="A485" s="2">
        <f t="shared" si="14"/>
        <v>1479</v>
      </c>
      <c r="B485">
        <f>VLOOKUP($F485,'Body vstup'!$A$5:$E$1496,2,FALSE)</f>
        <v>-587072.30500000005</v>
      </c>
      <c r="C485">
        <f>VLOOKUP($F485,'Body vstup'!$A$5:$E$1496,3,FALSE)</f>
        <v>-1210100.3859999999</v>
      </c>
      <c r="D485">
        <f>VLOOKUP($F485,'Body vstup'!$A$5:$E$1496,4,FALSE)</f>
        <v>171.76499999999999</v>
      </c>
      <c r="E485" t="str">
        <f>VLOOKUP($F485,'Body vstup'!$A$5:$E$1496,5,FALSE)</f>
        <v>OK</v>
      </c>
      <c r="F485">
        <v>552</v>
      </c>
    </row>
    <row r="486" spans="1:6" x14ac:dyDescent="0.25">
      <c r="A486" s="2">
        <f t="shared" si="14"/>
        <v>1480</v>
      </c>
      <c r="B486">
        <f>VLOOKUP($F486,'Body vstup'!$A$5:$E$1496,2,FALSE)</f>
        <v>-587080.35800000001</v>
      </c>
      <c r="C486">
        <f>VLOOKUP($F486,'Body vstup'!$A$5:$E$1496,3,FALSE)</f>
        <v>-1210095.8559999999</v>
      </c>
      <c r="D486">
        <f>VLOOKUP($F486,'Body vstup'!$A$5:$E$1496,4,FALSE)</f>
        <v>171.79</v>
      </c>
      <c r="E486" t="str">
        <f>VLOOKUP($F486,'Body vstup'!$A$5:$E$1496,5,FALSE)</f>
        <v>OK</v>
      </c>
      <c r="F486">
        <v>554</v>
      </c>
    </row>
    <row r="487" spans="1:6" x14ac:dyDescent="0.25">
      <c r="A487" s="2">
        <f t="shared" si="14"/>
        <v>1481</v>
      </c>
      <c r="B487">
        <f>VLOOKUP($F487,'Body vstup'!$A$5:$E$1496,2,FALSE)</f>
        <v>-587087.43999999994</v>
      </c>
      <c r="C487">
        <f>VLOOKUP($F487,'Body vstup'!$A$5:$E$1496,3,FALSE)</f>
        <v>-1210091.878</v>
      </c>
      <c r="D487">
        <f>VLOOKUP($F487,'Body vstup'!$A$5:$E$1496,4,FALSE)</f>
        <v>171.81399999999999</v>
      </c>
      <c r="E487" t="str">
        <f>VLOOKUP($F487,'Body vstup'!$A$5:$E$1496,5,FALSE)</f>
        <v>OK</v>
      </c>
      <c r="F487">
        <v>555</v>
      </c>
    </row>
    <row r="488" spans="1:6" x14ac:dyDescent="0.25">
      <c r="A488" s="2">
        <f t="shared" si="14"/>
        <v>1482</v>
      </c>
      <c r="B488">
        <f>VLOOKUP($F488,'Body vstup'!$A$5:$E$1496,2,FALSE)</f>
        <v>-587094.38399999996</v>
      </c>
      <c r="C488">
        <f>VLOOKUP($F488,'Body vstup'!$A$5:$E$1496,3,FALSE)</f>
        <v>-1210087.9720000001</v>
      </c>
      <c r="D488">
        <f>VLOOKUP($F488,'Body vstup'!$A$5:$E$1496,4,FALSE)</f>
        <v>171.84899999999999</v>
      </c>
      <c r="E488" t="str">
        <f>VLOOKUP($F488,'Body vstup'!$A$5:$E$1496,5,FALSE)</f>
        <v>OK</v>
      </c>
      <c r="F488">
        <v>556</v>
      </c>
    </row>
    <row r="489" spans="1:6" x14ac:dyDescent="0.25">
      <c r="A489" s="2">
        <f t="shared" si="14"/>
        <v>1483</v>
      </c>
      <c r="B489">
        <f>VLOOKUP($F489,'Body vstup'!$A$5:$E$1496,2,FALSE)</f>
        <v>-587101.19900000002</v>
      </c>
      <c r="C489">
        <f>VLOOKUP($F489,'Body vstup'!$A$5:$E$1496,3,FALSE)</f>
        <v>-1210084.142</v>
      </c>
      <c r="D489">
        <f>VLOOKUP($F489,'Body vstup'!$A$5:$E$1496,4,FALSE)</f>
        <v>171.87799999999999</v>
      </c>
      <c r="E489" t="str">
        <f>VLOOKUP($F489,'Body vstup'!$A$5:$E$1496,5,FALSE)</f>
        <v>OK</v>
      </c>
      <c r="F489">
        <v>557</v>
      </c>
    </row>
    <row r="490" spans="1:6" x14ac:dyDescent="0.25">
      <c r="A490" s="2">
        <f t="shared" si="14"/>
        <v>1484</v>
      </c>
      <c r="B490">
        <f>VLOOKUP($F490,'Body vstup'!$A$5:$E$1496,2,FALSE)</f>
        <v>-587107.51800000004</v>
      </c>
      <c r="C490">
        <f>VLOOKUP($F490,'Body vstup'!$A$5:$E$1496,3,FALSE)</f>
        <v>-1210080.5970000001</v>
      </c>
      <c r="D490">
        <f>VLOOKUP($F490,'Body vstup'!$A$5:$E$1496,4,FALSE)</f>
        <v>171.916</v>
      </c>
      <c r="E490" t="str">
        <f>VLOOKUP($F490,'Body vstup'!$A$5:$E$1496,5,FALSE)</f>
        <v>OK</v>
      </c>
      <c r="F490">
        <v>558</v>
      </c>
    </row>
    <row r="491" spans="1:6" x14ac:dyDescent="0.25">
      <c r="A491" s="2">
        <f t="shared" si="14"/>
        <v>1485</v>
      </c>
      <c r="B491">
        <f>VLOOKUP($F491,'Body vstup'!$A$5:$E$1496,2,FALSE)</f>
        <v>-587114.50399999996</v>
      </c>
      <c r="C491">
        <f>VLOOKUP($F491,'Body vstup'!$A$5:$E$1496,3,FALSE)</f>
        <v>-1210076.682</v>
      </c>
      <c r="D491">
        <f>VLOOKUP($F491,'Body vstup'!$A$5:$E$1496,4,FALSE)</f>
        <v>171.946</v>
      </c>
      <c r="E491" t="str">
        <f>VLOOKUP($F491,'Body vstup'!$A$5:$E$1496,5,FALSE)</f>
        <v>OK</v>
      </c>
      <c r="F491">
        <v>559</v>
      </c>
    </row>
    <row r="492" spans="1:6" x14ac:dyDescent="0.25">
      <c r="A492" s="2">
        <f t="shared" si="14"/>
        <v>1486</v>
      </c>
      <c r="B492">
        <f>VLOOKUP($F492,'Body vstup'!$A$5:$E$1496,2,FALSE)</f>
        <v>-587121.46</v>
      </c>
      <c r="C492">
        <f>VLOOKUP($F492,'Body vstup'!$A$5:$E$1496,3,FALSE)</f>
        <v>-1210072.7720000001</v>
      </c>
      <c r="D492">
        <f>VLOOKUP($F492,'Body vstup'!$A$5:$E$1496,4,FALSE)</f>
        <v>171.958</v>
      </c>
      <c r="E492" t="str">
        <f>VLOOKUP($F492,'Body vstup'!$A$5:$E$1496,5,FALSE)</f>
        <v>OK</v>
      </c>
      <c r="F492">
        <v>560</v>
      </c>
    </row>
    <row r="493" spans="1:6" x14ac:dyDescent="0.25">
      <c r="A493" s="2">
        <f t="shared" si="14"/>
        <v>1487</v>
      </c>
      <c r="B493">
        <f>VLOOKUP($F493,'Body vstup'!$A$5:$E$1496,2,FALSE)</f>
        <v>-587127.93500000006</v>
      </c>
      <c r="C493">
        <f>VLOOKUP($F493,'Body vstup'!$A$5:$E$1496,3,FALSE)</f>
        <v>-1210069.1410000001</v>
      </c>
      <c r="D493">
        <f>VLOOKUP($F493,'Body vstup'!$A$5:$E$1496,4,FALSE)</f>
        <v>171.97300000000001</v>
      </c>
      <c r="E493" t="str">
        <f>VLOOKUP($F493,'Body vstup'!$A$5:$E$1496,5,FALSE)</f>
        <v>OK</v>
      </c>
      <c r="F493">
        <v>561</v>
      </c>
    </row>
    <row r="494" spans="1:6" x14ac:dyDescent="0.25">
      <c r="A494" s="2">
        <f t="shared" si="14"/>
        <v>1488</v>
      </c>
      <c r="B494">
        <f>VLOOKUP($F494,'Body vstup'!$A$5:$E$1496,2,FALSE)</f>
        <v>-587134.83700000006</v>
      </c>
      <c r="C494">
        <f>VLOOKUP($F494,'Body vstup'!$A$5:$E$1496,3,FALSE)</f>
        <v>-1210065.264</v>
      </c>
      <c r="D494">
        <f>VLOOKUP($F494,'Body vstup'!$A$5:$E$1496,4,FALSE)</f>
        <v>172.01300000000001</v>
      </c>
      <c r="E494" t="str">
        <f>VLOOKUP($F494,'Body vstup'!$A$5:$E$1496,5,FALSE)</f>
        <v>OK</v>
      </c>
      <c r="F494">
        <v>562</v>
      </c>
    </row>
    <row r="495" spans="1:6" x14ac:dyDescent="0.25">
      <c r="A495" s="2">
        <f t="shared" si="14"/>
        <v>1489</v>
      </c>
      <c r="B495">
        <f>VLOOKUP($F495,'Body vstup'!$A$5:$E$1496,2,FALSE)</f>
        <v>-587141.76</v>
      </c>
      <c r="C495">
        <f>VLOOKUP($F495,'Body vstup'!$A$5:$E$1496,3,FALSE)</f>
        <v>-1210061.371</v>
      </c>
      <c r="D495">
        <f>VLOOKUP($F495,'Body vstup'!$A$5:$E$1496,4,FALSE)</f>
        <v>172.04</v>
      </c>
      <c r="E495" t="str">
        <f>VLOOKUP($F495,'Body vstup'!$A$5:$E$1496,5,FALSE)</f>
        <v>OK</v>
      </c>
      <c r="F495">
        <v>563</v>
      </c>
    </row>
    <row r="496" spans="1:6" x14ac:dyDescent="0.25">
      <c r="A496" s="2">
        <f t="shared" si="14"/>
        <v>1490</v>
      </c>
      <c r="B496">
        <f>VLOOKUP($F496,'Body vstup'!$A$5:$E$1496,2,FALSE)</f>
        <v>-587148.76300000004</v>
      </c>
      <c r="C496">
        <f>VLOOKUP($F496,'Body vstup'!$A$5:$E$1496,3,FALSE)</f>
        <v>-1210057.433</v>
      </c>
      <c r="D496">
        <f>VLOOKUP($F496,'Body vstup'!$A$5:$E$1496,4,FALSE)</f>
        <v>172.06299999999999</v>
      </c>
      <c r="E496" t="str">
        <f>VLOOKUP($F496,'Body vstup'!$A$5:$E$1496,5,FALSE)</f>
        <v>OK</v>
      </c>
      <c r="F496">
        <v>564</v>
      </c>
    </row>
    <row r="497" spans="1:6" x14ac:dyDescent="0.25">
      <c r="A497" s="2">
        <f t="shared" si="14"/>
        <v>1491</v>
      </c>
      <c r="B497">
        <f>VLOOKUP($F497,'Body vstup'!$A$5:$E$1496,2,FALSE)</f>
        <v>-587157.78799999994</v>
      </c>
      <c r="C497">
        <f>VLOOKUP($F497,'Body vstup'!$A$5:$E$1496,3,FALSE)</f>
        <v>-1210052.361</v>
      </c>
      <c r="D497">
        <f>VLOOKUP($F497,'Body vstup'!$A$5:$E$1496,4,FALSE)</f>
        <v>172.096</v>
      </c>
      <c r="E497" t="str">
        <f>VLOOKUP($F497,'Body vstup'!$A$5:$E$1496,5,FALSE)</f>
        <v>OK</v>
      </c>
      <c r="F497">
        <v>567</v>
      </c>
    </row>
    <row r="498" spans="1:6" x14ac:dyDescent="0.25">
      <c r="A498" s="2">
        <f t="shared" si="14"/>
        <v>1492</v>
      </c>
      <c r="B498">
        <f>VLOOKUP($F498,'Body vstup'!$A$5:$E$1496,2,FALSE)</f>
        <v>-587161.30299999996</v>
      </c>
      <c r="C498">
        <f>VLOOKUP($F498,'Body vstup'!$A$5:$E$1496,3,FALSE)</f>
        <v>-1210050.3940000001</v>
      </c>
      <c r="D498">
        <f>VLOOKUP($F498,'Body vstup'!$A$5:$E$1496,4,FALSE)</f>
        <v>172.119</v>
      </c>
      <c r="E498" t="str">
        <f>VLOOKUP($F498,'Body vstup'!$A$5:$E$1496,5,FALSE)</f>
        <v>OK</v>
      </c>
      <c r="F498">
        <v>568</v>
      </c>
    </row>
    <row r="499" spans="1:6" x14ac:dyDescent="0.25">
      <c r="A499" s="2">
        <f t="shared" si="14"/>
        <v>1493</v>
      </c>
      <c r="B499">
        <f>VLOOKUP($F499,'Body vstup'!$A$5:$E$1496,2,FALSE)</f>
        <v>-587168.06700000004</v>
      </c>
      <c r="C499">
        <f>VLOOKUP($F499,'Body vstup'!$A$5:$E$1496,3,FALSE)</f>
        <v>-1210046.5889999999</v>
      </c>
      <c r="D499">
        <f>VLOOKUP($F499,'Body vstup'!$A$5:$E$1496,4,FALSE)</f>
        <v>172.15600000000001</v>
      </c>
      <c r="E499" t="str">
        <f>VLOOKUP($F499,'Body vstup'!$A$5:$E$1496,5,FALSE)</f>
        <v>OK</v>
      </c>
      <c r="F499">
        <v>570</v>
      </c>
    </row>
    <row r="500" spans="1:6" x14ac:dyDescent="0.25">
      <c r="A500" s="2">
        <f t="shared" si="14"/>
        <v>1494</v>
      </c>
      <c r="B500">
        <f>VLOOKUP($F500,'Body vstup'!$A$5:$E$1496,2,FALSE)</f>
        <v>-587175.10600000003</v>
      </c>
      <c r="C500">
        <f>VLOOKUP($F500,'Body vstup'!$A$5:$E$1496,3,FALSE)</f>
        <v>-1210042.6329999999</v>
      </c>
      <c r="D500">
        <f>VLOOKUP($F500,'Body vstup'!$A$5:$E$1496,4,FALSE)</f>
        <v>172.203</v>
      </c>
      <c r="E500" t="str">
        <f>VLOOKUP($F500,'Body vstup'!$A$5:$E$1496,5,FALSE)</f>
        <v>OK</v>
      </c>
      <c r="F500">
        <v>571</v>
      </c>
    </row>
    <row r="501" spans="1:6" x14ac:dyDescent="0.25">
      <c r="A501" s="2">
        <f t="shared" si="14"/>
        <v>1495</v>
      </c>
      <c r="B501">
        <f>VLOOKUP($F501,'Body vstup'!$A$5:$E$1496,2,FALSE)</f>
        <v>-587181.93900000001</v>
      </c>
      <c r="C501">
        <f>VLOOKUP($F501,'Body vstup'!$A$5:$E$1496,3,FALSE)</f>
        <v>-1210038.7949999999</v>
      </c>
      <c r="D501">
        <f>VLOOKUP($F501,'Body vstup'!$A$5:$E$1496,4,FALSE)</f>
        <v>172.238</v>
      </c>
      <c r="E501" t="str">
        <f>VLOOKUP($F501,'Body vstup'!$A$5:$E$1496,5,FALSE)</f>
        <v>OK</v>
      </c>
      <c r="F501">
        <v>572</v>
      </c>
    </row>
    <row r="502" spans="1:6" x14ac:dyDescent="0.25">
      <c r="A502" s="2">
        <f t="shared" si="14"/>
        <v>1496</v>
      </c>
      <c r="B502">
        <f>VLOOKUP($F502,'Body vstup'!$A$5:$E$1496,2,FALSE)</f>
        <v>-587188.90700000001</v>
      </c>
      <c r="C502">
        <f>VLOOKUP($F502,'Body vstup'!$A$5:$E$1496,3,FALSE)</f>
        <v>-1210034.8810000001</v>
      </c>
      <c r="D502">
        <f>VLOOKUP($F502,'Body vstup'!$A$5:$E$1496,4,FALSE)</f>
        <v>172.26499999999999</v>
      </c>
      <c r="E502" t="str">
        <f>VLOOKUP($F502,'Body vstup'!$A$5:$E$1496,5,FALSE)</f>
        <v>OK</v>
      </c>
      <c r="F502">
        <v>573</v>
      </c>
    </row>
    <row r="503" spans="1:6" x14ac:dyDescent="0.25">
      <c r="A503" s="2">
        <f t="shared" si="14"/>
        <v>1497</v>
      </c>
      <c r="B503">
        <f>VLOOKUP($F503,'Body vstup'!$A$5:$E$1496,2,FALSE)</f>
        <v>-587196.00100000005</v>
      </c>
      <c r="C503">
        <f>VLOOKUP($F503,'Body vstup'!$A$5:$E$1496,3,FALSE)</f>
        <v>-1210030.8929999999</v>
      </c>
      <c r="D503">
        <f>VLOOKUP($F503,'Body vstup'!$A$5:$E$1496,4,FALSE)</f>
        <v>172.298</v>
      </c>
      <c r="E503" t="str">
        <f>VLOOKUP($F503,'Body vstup'!$A$5:$E$1496,5,FALSE)</f>
        <v>OK</v>
      </c>
      <c r="F503">
        <v>574</v>
      </c>
    </row>
    <row r="504" spans="1:6" x14ac:dyDescent="0.25">
      <c r="A504" s="2">
        <f t="shared" si="14"/>
        <v>1498</v>
      </c>
      <c r="B504">
        <f>VLOOKUP($F504,'Body vstup'!$A$5:$E$1496,2,FALSE)</f>
        <v>-587203.16500000004</v>
      </c>
      <c r="C504">
        <f>VLOOKUP($F504,'Body vstup'!$A$5:$E$1496,3,FALSE)</f>
        <v>-1210026.8600000001</v>
      </c>
      <c r="D504">
        <f>VLOOKUP($F504,'Body vstup'!$A$5:$E$1496,4,FALSE)</f>
        <v>172.34</v>
      </c>
      <c r="E504" t="str">
        <f>VLOOKUP($F504,'Body vstup'!$A$5:$E$1496,5,FALSE)</f>
        <v>OK</v>
      </c>
      <c r="F504">
        <v>575</v>
      </c>
    </row>
    <row r="505" spans="1:6" x14ac:dyDescent="0.25">
      <c r="A505" s="2">
        <f t="shared" si="14"/>
        <v>1499</v>
      </c>
      <c r="B505">
        <f>VLOOKUP($F505,'Body vstup'!$A$5:$E$1496,2,FALSE)</f>
        <v>-587209.74899999995</v>
      </c>
      <c r="C505">
        <f>VLOOKUP($F505,'Body vstup'!$A$5:$E$1496,3,FALSE)</f>
        <v>-1210023.1680000001</v>
      </c>
      <c r="D505">
        <f>VLOOKUP($F505,'Body vstup'!$A$5:$E$1496,4,FALSE)</f>
        <v>172.376</v>
      </c>
      <c r="E505" t="str">
        <f>VLOOKUP($F505,'Body vstup'!$A$5:$E$1496,5,FALSE)</f>
        <v>OK</v>
      </c>
      <c r="F505">
        <v>576</v>
      </c>
    </row>
    <row r="506" spans="1:6" x14ac:dyDescent="0.25">
      <c r="A506" s="2">
        <f t="shared" si="14"/>
        <v>1500</v>
      </c>
      <c r="B506">
        <f>VLOOKUP($F506,'Body vstup'!$A$5:$E$1496,2,FALSE)</f>
        <v>-587216.54399999999</v>
      </c>
      <c r="C506">
        <f>VLOOKUP($F506,'Body vstup'!$A$5:$E$1496,3,FALSE)</f>
        <v>-1210019.3470000001</v>
      </c>
      <c r="D506">
        <f>VLOOKUP($F506,'Body vstup'!$A$5:$E$1496,4,FALSE)</f>
        <v>172.43100000000001</v>
      </c>
      <c r="E506" t="str">
        <f>VLOOKUP($F506,'Body vstup'!$A$5:$E$1496,5,FALSE)</f>
        <v>OK</v>
      </c>
      <c r="F506">
        <v>577</v>
      </c>
    </row>
    <row r="507" spans="1:6" x14ac:dyDescent="0.25">
      <c r="A507" s="2">
        <f t="shared" si="14"/>
        <v>1501</v>
      </c>
      <c r="B507">
        <f>VLOOKUP($F507,'Body vstup'!$A$5:$E$1496,2,FALSE)</f>
        <v>-587223.40300000005</v>
      </c>
      <c r="C507">
        <f>VLOOKUP($F507,'Body vstup'!$A$5:$E$1496,3,FALSE)</f>
        <v>-1210015.5</v>
      </c>
      <c r="D507">
        <f>VLOOKUP($F507,'Body vstup'!$A$5:$E$1496,4,FALSE)</f>
        <v>172.47300000000001</v>
      </c>
      <c r="E507" t="str">
        <f>VLOOKUP($F507,'Body vstup'!$A$5:$E$1496,5,FALSE)</f>
        <v>OK</v>
      </c>
      <c r="F507">
        <v>578</v>
      </c>
    </row>
    <row r="508" spans="1:6" x14ac:dyDescent="0.25">
      <c r="A508" s="2">
        <f t="shared" si="14"/>
        <v>1502</v>
      </c>
      <c r="B508">
        <f>VLOOKUP($F508,'Body vstup'!$A$5:$E$1496,2,FALSE)</f>
        <v>-587230.09299999999</v>
      </c>
      <c r="C508">
        <f>VLOOKUP($F508,'Body vstup'!$A$5:$E$1496,3,FALSE)</f>
        <v>-1210011.743</v>
      </c>
      <c r="D508">
        <f>VLOOKUP($F508,'Body vstup'!$A$5:$E$1496,4,FALSE)</f>
        <v>172.51599999999999</v>
      </c>
      <c r="E508" t="str">
        <f>VLOOKUP($F508,'Body vstup'!$A$5:$E$1496,5,FALSE)</f>
        <v>OK</v>
      </c>
      <c r="F508">
        <v>579</v>
      </c>
    </row>
    <row r="509" spans="1:6" x14ac:dyDescent="0.25">
      <c r="A509" s="2">
        <f t="shared" si="14"/>
        <v>1503</v>
      </c>
      <c r="B509">
        <f>VLOOKUP($F509,'Body vstup'!$A$5:$E$1496,2,FALSE)</f>
        <v>-587236.65300000005</v>
      </c>
      <c r="C509">
        <f>VLOOKUP($F509,'Body vstup'!$A$5:$E$1496,3,FALSE)</f>
        <v>-1210008.0530000001</v>
      </c>
      <c r="D509">
        <f>VLOOKUP($F509,'Body vstup'!$A$5:$E$1496,4,FALSE)</f>
        <v>172.535</v>
      </c>
      <c r="E509" t="str">
        <f>VLOOKUP($F509,'Body vstup'!$A$5:$E$1496,5,FALSE)</f>
        <v>OK</v>
      </c>
      <c r="F509">
        <v>580</v>
      </c>
    </row>
    <row r="510" spans="1:6" x14ac:dyDescent="0.25">
      <c r="A510" s="2">
        <f t="shared" si="14"/>
        <v>1504</v>
      </c>
      <c r="B510">
        <f>VLOOKUP($F510,'Body vstup'!$A$5:$E$1496,2,FALSE)</f>
        <v>-587244.68700000003</v>
      </c>
      <c r="C510">
        <f>VLOOKUP($F510,'Body vstup'!$A$5:$E$1496,3,FALSE)</f>
        <v>-1210003.5330000001</v>
      </c>
      <c r="D510">
        <f>VLOOKUP($F510,'Body vstup'!$A$5:$E$1496,4,FALSE)</f>
        <v>172.58500000000001</v>
      </c>
      <c r="E510" t="str">
        <f>VLOOKUP($F510,'Body vstup'!$A$5:$E$1496,5,FALSE)</f>
        <v>OK</v>
      </c>
      <c r="F510">
        <v>581</v>
      </c>
    </row>
    <row r="511" spans="1:6" x14ac:dyDescent="0.25">
      <c r="A511" s="2">
        <f t="shared" si="14"/>
        <v>1505</v>
      </c>
      <c r="B511">
        <f>VLOOKUP($F511,'Body vstup'!$A$5:$E$1496,2,FALSE)</f>
        <v>-587255.05799999996</v>
      </c>
      <c r="C511">
        <f>VLOOKUP($F511,'Body vstup'!$A$5:$E$1496,3,FALSE)</f>
        <v>-1209997.706</v>
      </c>
      <c r="D511">
        <f>VLOOKUP($F511,'Body vstup'!$A$5:$E$1496,4,FALSE)</f>
        <v>172.66499999999999</v>
      </c>
      <c r="E511" t="str">
        <f>VLOOKUP($F511,'Body vstup'!$A$5:$E$1496,5,FALSE)</f>
        <v>OK</v>
      </c>
      <c r="F511">
        <v>583</v>
      </c>
    </row>
    <row r="512" spans="1:6" x14ac:dyDescent="0.25">
      <c r="A512" s="2">
        <f t="shared" si="14"/>
        <v>1506</v>
      </c>
      <c r="B512">
        <f>VLOOKUP($F512,'Body vstup'!$A$5:$E$1496,2,FALSE)</f>
        <v>-587262.65700000001</v>
      </c>
      <c r="C512">
        <f>VLOOKUP($F512,'Body vstup'!$A$5:$E$1496,3,FALSE)</f>
        <v>-1209993.4339999999</v>
      </c>
      <c r="D512">
        <f>VLOOKUP($F512,'Body vstup'!$A$5:$E$1496,4,FALSE)</f>
        <v>172.71899999999999</v>
      </c>
      <c r="E512" t="str">
        <f>VLOOKUP($F512,'Body vstup'!$A$5:$E$1496,5,FALSE)</f>
        <v>OK</v>
      </c>
      <c r="F512">
        <v>584</v>
      </c>
    </row>
    <row r="513" spans="1:6" x14ac:dyDescent="0.25">
      <c r="A513" s="2">
        <f t="shared" si="14"/>
        <v>1507</v>
      </c>
      <c r="B513">
        <f>VLOOKUP($F513,'Body vstup'!$A$5:$E$1496,2,FALSE)</f>
        <v>-587270.34299999999</v>
      </c>
      <c r="C513">
        <f>VLOOKUP($F513,'Body vstup'!$A$5:$E$1496,3,FALSE)</f>
        <v>-1209989.1189999999</v>
      </c>
      <c r="D513">
        <f>VLOOKUP($F513,'Body vstup'!$A$5:$E$1496,4,FALSE)</f>
        <v>172.78399999999999</v>
      </c>
      <c r="E513" t="str">
        <f>VLOOKUP($F513,'Body vstup'!$A$5:$E$1496,5,FALSE)</f>
        <v>OK</v>
      </c>
      <c r="F513">
        <v>585</v>
      </c>
    </row>
    <row r="514" spans="1:6" x14ac:dyDescent="0.25">
      <c r="A514" s="2">
        <f t="shared" si="14"/>
        <v>1508</v>
      </c>
      <c r="B514">
        <f>VLOOKUP($F514,'Body vstup'!$A$5:$E$1496,2,FALSE)</f>
        <v>-587277.71499999997</v>
      </c>
      <c r="C514">
        <f>VLOOKUP($F514,'Body vstup'!$A$5:$E$1496,3,FALSE)</f>
        <v>-1209984.973</v>
      </c>
      <c r="D514">
        <f>VLOOKUP($F514,'Body vstup'!$A$5:$E$1496,4,FALSE)</f>
        <v>172.83500000000001</v>
      </c>
      <c r="E514" t="str">
        <f>VLOOKUP($F514,'Body vstup'!$A$5:$E$1496,5,FALSE)</f>
        <v>OK</v>
      </c>
      <c r="F514">
        <v>586</v>
      </c>
    </row>
    <row r="515" spans="1:6" x14ac:dyDescent="0.25">
      <c r="A515" s="2">
        <f t="shared" si="14"/>
        <v>1509</v>
      </c>
      <c r="B515">
        <f>VLOOKUP($F515,'Body vstup'!$A$5:$E$1496,2,FALSE)</f>
        <v>-587284.76899999997</v>
      </c>
      <c r="C515">
        <f>VLOOKUP($F515,'Body vstup'!$A$5:$E$1496,3,FALSE)</f>
        <v>-1209980.9990000001</v>
      </c>
      <c r="D515">
        <f>VLOOKUP($F515,'Body vstup'!$A$5:$E$1496,4,FALSE)</f>
        <v>172.89599999999999</v>
      </c>
      <c r="E515" t="str">
        <f>VLOOKUP($F515,'Body vstup'!$A$5:$E$1496,5,FALSE)</f>
        <v>OK</v>
      </c>
      <c r="F515">
        <v>587</v>
      </c>
    </row>
    <row r="516" spans="1:6" x14ac:dyDescent="0.25">
      <c r="A516" s="2">
        <f t="shared" si="14"/>
        <v>1510</v>
      </c>
      <c r="B516">
        <f>VLOOKUP($F516,'Body vstup'!$A$5:$E$1496,2,FALSE)</f>
        <v>-587292.31400000001</v>
      </c>
      <c r="C516">
        <f>VLOOKUP($F516,'Body vstup'!$A$5:$E$1496,3,FALSE)</f>
        <v>-1209976.747</v>
      </c>
      <c r="D516">
        <f>VLOOKUP($F516,'Body vstup'!$A$5:$E$1496,4,FALSE)</f>
        <v>172.95400000000001</v>
      </c>
      <c r="E516" t="str">
        <f>VLOOKUP($F516,'Body vstup'!$A$5:$E$1496,5,FALSE)</f>
        <v>OK</v>
      </c>
      <c r="F516">
        <v>588</v>
      </c>
    </row>
    <row r="517" spans="1:6" x14ac:dyDescent="0.25">
      <c r="A517" s="2">
        <f t="shared" si="14"/>
        <v>1511</v>
      </c>
      <c r="B517">
        <f>VLOOKUP($F517,'Body vstup'!$A$5:$E$1496,2,FALSE)</f>
        <v>-587299.71600000001</v>
      </c>
      <c r="C517">
        <f>VLOOKUP($F517,'Body vstup'!$A$5:$E$1496,3,FALSE)</f>
        <v>-1209972.575</v>
      </c>
      <c r="D517">
        <f>VLOOKUP($F517,'Body vstup'!$A$5:$E$1496,4,FALSE)</f>
        <v>172.99199999999999</v>
      </c>
      <c r="E517" t="str">
        <f>VLOOKUP($F517,'Body vstup'!$A$5:$E$1496,5,FALSE)</f>
        <v>OK</v>
      </c>
      <c r="F517">
        <v>589</v>
      </c>
    </row>
    <row r="518" spans="1:6" x14ac:dyDescent="0.25">
      <c r="A518" s="2">
        <f t="shared" si="14"/>
        <v>1512</v>
      </c>
      <c r="B518">
        <f>VLOOKUP($F518,'Body vstup'!$A$5:$E$1496,2,FALSE)</f>
        <v>-587307.32400000002</v>
      </c>
      <c r="C518">
        <f>VLOOKUP($F518,'Body vstup'!$A$5:$E$1496,3,FALSE)</f>
        <v>-1209968.298</v>
      </c>
      <c r="D518">
        <f>VLOOKUP($F518,'Body vstup'!$A$5:$E$1496,4,FALSE)</f>
        <v>173.05199999999999</v>
      </c>
      <c r="E518" t="str">
        <f>VLOOKUP($F518,'Body vstup'!$A$5:$E$1496,5,FALSE)</f>
        <v>OK</v>
      </c>
      <c r="F518">
        <v>590</v>
      </c>
    </row>
    <row r="519" spans="1:6" x14ac:dyDescent="0.25">
      <c r="A519" s="2">
        <f t="shared" si="14"/>
        <v>1513</v>
      </c>
      <c r="B519">
        <f>VLOOKUP($F519,'Body vstup'!$A$5:$E$1496,2,FALSE)</f>
        <v>-587314.94799999997</v>
      </c>
      <c r="C519">
        <f>VLOOKUP($F519,'Body vstup'!$A$5:$E$1496,3,FALSE)</f>
        <v>-1209964.0109999999</v>
      </c>
      <c r="D519">
        <f>VLOOKUP($F519,'Body vstup'!$A$5:$E$1496,4,FALSE)</f>
        <v>173.114</v>
      </c>
      <c r="E519" t="str">
        <f>VLOOKUP($F519,'Body vstup'!$A$5:$E$1496,5,FALSE)</f>
        <v>OK</v>
      </c>
      <c r="F519">
        <v>591</v>
      </c>
    </row>
    <row r="520" spans="1:6" x14ac:dyDescent="0.25">
      <c r="A520" s="2">
        <f t="shared" ref="A520:A583" si="15">A519+1</f>
        <v>1514</v>
      </c>
      <c r="B520">
        <f>VLOOKUP($F520,'Body vstup'!$A$5:$E$1496,2,FALSE)</f>
        <v>-587322.353</v>
      </c>
      <c r="C520">
        <f>VLOOKUP($F520,'Body vstup'!$A$5:$E$1496,3,FALSE)</f>
        <v>-1209959.8489999999</v>
      </c>
      <c r="D520">
        <f>VLOOKUP($F520,'Body vstup'!$A$5:$E$1496,4,FALSE)</f>
        <v>173.17400000000001</v>
      </c>
      <c r="E520" t="str">
        <f>VLOOKUP($F520,'Body vstup'!$A$5:$E$1496,5,FALSE)</f>
        <v>OK</v>
      </c>
      <c r="F520">
        <v>592</v>
      </c>
    </row>
    <row r="521" spans="1:6" x14ac:dyDescent="0.25">
      <c r="A521" s="2">
        <f t="shared" si="15"/>
        <v>1515</v>
      </c>
      <c r="B521">
        <f>VLOOKUP($F521,'Body vstup'!$A$5:$E$1496,2,FALSE)</f>
        <v>-587330.11100000003</v>
      </c>
      <c r="C521">
        <f>VLOOKUP($F521,'Body vstup'!$A$5:$E$1496,3,FALSE)</f>
        <v>-1209955.493</v>
      </c>
      <c r="D521">
        <f>VLOOKUP($F521,'Body vstup'!$A$5:$E$1496,4,FALSE)</f>
        <v>173.23099999999999</v>
      </c>
      <c r="E521" t="str">
        <f>VLOOKUP($F521,'Body vstup'!$A$5:$E$1496,5,FALSE)</f>
        <v>OK</v>
      </c>
      <c r="F521">
        <v>593</v>
      </c>
    </row>
    <row r="522" spans="1:6" x14ac:dyDescent="0.25">
      <c r="A522" s="2">
        <f t="shared" si="15"/>
        <v>1516</v>
      </c>
      <c r="B522">
        <f>VLOOKUP($F522,'Body vstup'!$A$5:$E$1496,2,FALSE)</f>
        <v>-587343.29099999997</v>
      </c>
      <c r="C522">
        <f>VLOOKUP($F522,'Body vstup'!$A$5:$E$1496,3,FALSE)</f>
        <v>-1209948.0889999999</v>
      </c>
      <c r="D522">
        <f>VLOOKUP($F522,'Body vstup'!$A$5:$E$1496,4,FALSE)</f>
        <v>173.31700000000001</v>
      </c>
      <c r="E522" t="str">
        <f>VLOOKUP($F522,'Body vstup'!$A$5:$E$1496,5,FALSE)</f>
        <v>OK</v>
      </c>
      <c r="F522">
        <v>595</v>
      </c>
    </row>
    <row r="523" spans="1:6" x14ac:dyDescent="0.25">
      <c r="A523" s="2">
        <f t="shared" si="15"/>
        <v>1517</v>
      </c>
      <c r="B523">
        <f>VLOOKUP($F523,'Body vstup'!$A$5:$E$1496,2,FALSE)</f>
        <v>-587350.46299999999</v>
      </c>
      <c r="C523">
        <f>VLOOKUP($F523,'Body vstup'!$A$5:$E$1496,3,FALSE)</f>
        <v>-1209944.0530000001</v>
      </c>
      <c r="D523">
        <f>VLOOKUP($F523,'Body vstup'!$A$5:$E$1496,4,FALSE)</f>
        <v>173.36699999999999</v>
      </c>
      <c r="E523" t="str">
        <f>VLOOKUP($F523,'Body vstup'!$A$5:$E$1496,5,FALSE)</f>
        <v>OK</v>
      </c>
      <c r="F523">
        <v>596</v>
      </c>
    </row>
    <row r="524" spans="1:6" x14ac:dyDescent="0.25">
      <c r="A524" s="2">
        <f t="shared" si="15"/>
        <v>1518</v>
      </c>
      <c r="B524">
        <f>VLOOKUP($F524,'Body vstup'!$A$5:$E$1496,2,FALSE)</f>
        <v>-587357.19400000002</v>
      </c>
      <c r="C524">
        <f>VLOOKUP($F524,'Body vstup'!$A$5:$E$1496,3,FALSE)</f>
        <v>-1209940.264</v>
      </c>
      <c r="D524">
        <f>VLOOKUP($F524,'Body vstup'!$A$5:$E$1496,4,FALSE)</f>
        <v>173.41499999999999</v>
      </c>
      <c r="E524" t="str">
        <f>VLOOKUP($F524,'Body vstup'!$A$5:$E$1496,5,FALSE)</f>
        <v>OK</v>
      </c>
      <c r="F524">
        <v>597</v>
      </c>
    </row>
    <row r="525" spans="1:6" x14ac:dyDescent="0.25">
      <c r="A525" s="2">
        <f t="shared" si="15"/>
        <v>1519</v>
      </c>
      <c r="B525">
        <f>VLOOKUP($F525,'Body vstup'!$A$5:$E$1496,2,FALSE)</f>
        <v>-587364.38</v>
      </c>
      <c r="C525">
        <f>VLOOKUP($F525,'Body vstup'!$A$5:$E$1496,3,FALSE)</f>
        <v>-1209936.227</v>
      </c>
      <c r="D525">
        <f>VLOOKUP($F525,'Body vstup'!$A$5:$E$1496,4,FALSE)</f>
        <v>173.45</v>
      </c>
      <c r="E525" t="str">
        <f>VLOOKUP($F525,'Body vstup'!$A$5:$E$1496,5,FALSE)</f>
        <v>OK</v>
      </c>
      <c r="F525">
        <v>598</v>
      </c>
    </row>
    <row r="526" spans="1:6" x14ac:dyDescent="0.25">
      <c r="A526" s="2">
        <f t="shared" si="15"/>
        <v>1520</v>
      </c>
      <c r="B526">
        <f>VLOOKUP($F526,'Body vstup'!$A$5:$E$1496,2,FALSE)</f>
        <v>-587371.402</v>
      </c>
      <c r="C526">
        <f>VLOOKUP($F526,'Body vstup'!$A$5:$E$1496,3,FALSE)</f>
        <v>-1209932.281</v>
      </c>
      <c r="D526">
        <f>VLOOKUP($F526,'Body vstup'!$A$5:$E$1496,4,FALSE)</f>
        <v>173.501</v>
      </c>
      <c r="E526" t="str">
        <f>VLOOKUP($F526,'Body vstup'!$A$5:$E$1496,5,FALSE)</f>
        <v>OK</v>
      </c>
      <c r="F526">
        <v>599</v>
      </c>
    </row>
    <row r="527" spans="1:6" x14ac:dyDescent="0.25">
      <c r="A527" s="2">
        <f t="shared" si="15"/>
        <v>1521</v>
      </c>
      <c r="B527">
        <f>VLOOKUP($F527,'Body vstup'!$A$5:$E$1496,2,FALSE)</f>
        <v>-587378.24800000002</v>
      </c>
      <c r="C527">
        <f>VLOOKUP($F527,'Body vstup'!$A$5:$E$1496,3,FALSE)</f>
        <v>-1209928.426</v>
      </c>
      <c r="D527">
        <f>VLOOKUP($F527,'Body vstup'!$A$5:$E$1496,4,FALSE)</f>
        <v>173.55199999999999</v>
      </c>
      <c r="E527" t="str">
        <f>VLOOKUP($F527,'Body vstup'!$A$5:$E$1496,5,FALSE)</f>
        <v>OK</v>
      </c>
      <c r="F527">
        <v>600</v>
      </c>
    </row>
    <row r="528" spans="1:6" x14ac:dyDescent="0.25">
      <c r="A528" s="2">
        <f t="shared" si="15"/>
        <v>1522</v>
      </c>
      <c r="B528">
        <f>VLOOKUP($F528,'Body vstup'!$A$5:$E$1496,2,FALSE)</f>
        <v>-587385.00600000005</v>
      </c>
      <c r="C528">
        <f>VLOOKUP($F528,'Body vstup'!$A$5:$E$1496,3,FALSE)</f>
        <v>-1209924.621</v>
      </c>
      <c r="D528">
        <f>VLOOKUP($F528,'Body vstup'!$A$5:$E$1496,4,FALSE)</f>
        <v>173.60400000000001</v>
      </c>
      <c r="E528" t="str">
        <f>VLOOKUP($F528,'Body vstup'!$A$5:$E$1496,5,FALSE)</f>
        <v>OK</v>
      </c>
      <c r="F528">
        <v>601</v>
      </c>
    </row>
    <row r="529" spans="1:6" x14ac:dyDescent="0.25">
      <c r="A529" s="2">
        <f t="shared" si="15"/>
        <v>1523</v>
      </c>
      <c r="B529">
        <f>VLOOKUP($F529,'Body vstup'!$A$5:$E$1496,2,FALSE)</f>
        <v>-587391.85699999996</v>
      </c>
      <c r="C529">
        <f>VLOOKUP($F529,'Body vstup'!$A$5:$E$1496,3,FALSE)</f>
        <v>-1209920.7649999999</v>
      </c>
      <c r="D529">
        <f>VLOOKUP($F529,'Body vstup'!$A$5:$E$1496,4,FALSE)</f>
        <v>173.66499999999999</v>
      </c>
      <c r="E529" t="str">
        <f>VLOOKUP($F529,'Body vstup'!$A$5:$E$1496,5,FALSE)</f>
        <v>OK</v>
      </c>
      <c r="F529">
        <v>602</v>
      </c>
    </row>
    <row r="530" spans="1:6" x14ac:dyDescent="0.25">
      <c r="A530" s="2">
        <f t="shared" si="15"/>
        <v>1524</v>
      </c>
      <c r="B530">
        <f>VLOOKUP($F530,'Body vstup'!$A$5:$E$1496,2,FALSE)</f>
        <v>-587396.478</v>
      </c>
      <c r="C530">
        <f>VLOOKUP($F530,'Body vstup'!$A$5:$E$1496,3,FALSE)</f>
        <v>-1209918.1710000001</v>
      </c>
      <c r="D530">
        <f>VLOOKUP($F530,'Body vstup'!$A$5:$E$1496,4,FALSE)</f>
        <v>173.702</v>
      </c>
      <c r="E530" t="str">
        <f>VLOOKUP($F530,'Body vstup'!$A$5:$E$1496,5,FALSE)</f>
        <v>OK</v>
      </c>
      <c r="F530">
        <v>603</v>
      </c>
    </row>
    <row r="531" spans="1:6" x14ac:dyDescent="0.25">
      <c r="A531" s="2">
        <f t="shared" si="15"/>
        <v>1525</v>
      </c>
      <c r="B531">
        <f>VLOOKUP($F531,'Body vstup'!$A$5:$E$1496,2,FALSE)</f>
        <v>-587403.28</v>
      </c>
      <c r="C531">
        <f>VLOOKUP($F531,'Body vstup'!$A$5:$E$1496,3,FALSE)</f>
        <v>-1209914.3459999999</v>
      </c>
      <c r="D531">
        <f>VLOOKUP($F531,'Body vstup'!$A$5:$E$1496,4,FALSE)</f>
        <v>173.75399999999999</v>
      </c>
      <c r="E531" t="str">
        <f>VLOOKUP($F531,'Body vstup'!$A$5:$E$1496,5,FALSE)</f>
        <v>OK</v>
      </c>
      <c r="F531">
        <v>604</v>
      </c>
    </row>
    <row r="532" spans="1:6" x14ac:dyDescent="0.25">
      <c r="A532" s="2">
        <f t="shared" si="15"/>
        <v>1526</v>
      </c>
      <c r="B532">
        <f>VLOOKUP($F532,'Body vstup'!$A$5:$E$1496,2,FALSE)</f>
        <v>-587409.85400000005</v>
      </c>
      <c r="C532">
        <f>VLOOKUP($F532,'Body vstup'!$A$5:$E$1496,3,FALSE)</f>
        <v>-1209910.6510000001</v>
      </c>
      <c r="D532">
        <f>VLOOKUP($F532,'Body vstup'!$A$5:$E$1496,4,FALSE)</f>
        <v>173.804</v>
      </c>
      <c r="E532" t="str">
        <f>VLOOKUP($F532,'Body vstup'!$A$5:$E$1496,5,FALSE)</f>
        <v>OK</v>
      </c>
      <c r="F532">
        <v>605</v>
      </c>
    </row>
    <row r="533" spans="1:6" x14ac:dyDescent="0.25">
      <c r="A533" s="2">
        <f t="shared" si="15"/>
        <v>1527</v>
      </c>
      <c r="B533">
        <f>VLOOKUP($F533,'Body vstup'!$A$5:$E$1496,2,FALSE)</f>
        <v>-587416.71600000001</v>
      </c>
      <c r="C533">
        <f>VLOOKUP($F533,'Body vstup'!$A$5:$E$1496,3,FALSE)</f>
        <v>-1209906.801</v>
      </c>
      <c r="D533">
        <f>VLOOKUP($F533,'Body vstup'!$A$5:$E$1496,4,FALSE)</f>
        <v>173.86099999999999</v>
      </c>
      <c r="E533" t="str">
        <f>VLOOKUP($F533,'Body vstup'!$A$5:$E$1496,5,FALSE)</f>
        <v>OK</v>
      </c>
      <c r="F533">
        <v>606</v>
      </c>
    </row>
    <row r="534" spans="1:6" x14ac:dyDescent="0.25">
      <c r="A534" s="2">
        <f t="shared" si="15"/>
        <v>1528</v>
      </c>
      <c r="B534">
        <f>VLOOKUP($F534,'Body vstup'!$A$5:$E$1496,2,FALSE)</f>
        <v>-587420.86300000001</v>
      </c>
      <c r="C534">
        <f>VLOOKUP($F534,'Body vstup'!$A$5:$E$1496,3,FALSE)</f>
        <v>-1209904.477</v>
      </c>
      <c r="D534">
        <f>VLOOKUP($F534,'Body vstup'!$A$5:$E$1496,4,FALSE)</f>
        <v>173.89699999999999</v>
      </c>
      <c r="E534" t="str">
        <f>VLOOKUP($F534,'Body vstup'!$A$5:$E$1496,5,FALSE)</f>
        <v>OK</v>
      </c>
      <c r="F534">
        <v>607</v>
      </c>
    </row>
    <row r="535" spans="1:6" x14ac:dyDescent="0.25">
      <c r="A535" s="2">
        <f t="shared" si="15"/>
        <v>1529</v>
      </c>
      <c r="B535">
        <f>VLOOKUP($F535,'Body vstup'!$A$5:$E$1496,2,FALSE)</f>
        <v>-587429.68900000001</v>
      </c>
      <c r="C535">
        <f>VLOOKUP($F535,'Body vstup'!$A$5:$E$1496,3,FALSE)</f>
        <v>-1209899.53</v>
      </c>
      <c r="D535">
        <f>VLOOKUP($F535,'Body vstup'!$A$5:$E$1496,4,FALSE)</f>
        <v>173.971</v>
      </c>
      <c r="E535" t="str">
        <f>VLOOKUP($F535,'Body vstup'!$A$5:$E$1496,5,FALSE)</f>
        <v>OK</v>
      </c>
      <c r="F535">
        <v>609</v>
      </c>
    </row>
    <row r="536" spans="1:6" x14ac:dyDescent="0.25">
      <c r="A536" s="2">
        <f t="shared" si="15"/>
        <v>1530</v>
      </c>
      <c r="B536">
        <f>VLOOKUP($F536,'Body vstup'!$A$5:$E$1496,2,FALSE)</f>
        <v>-587437.02599999995</v>
      </c>
      <c r="C536">
        <f>VLOOKUP($F536,'Body vstup'!$A$5:$E$1496,3,FALSE)</f>
        <v>-1209895.4099999999</v>
      </c>
      <c r="D536">
        <f>VLOOKUP($F536,'Body vstup'!$A$5:$E$1496,4,FALSE)</f>
        <v>174.01</v>
      </c>
      <c r="E536" t="str">
        <f>VLOOKUP($F536,'Body vstup'!$A$5:$E$1496,5,FALSE)</f>
        <v>OK</v>
      </c>
      <c r="F536">
        <v>610</v>
      </c>
    </row>
    <row r="537" spans="1:6" x14ac:dyDescent="0.25">
      <c r="A537" s="2">
        <f t="shared" si="15"/>
        <v>1531</v>
      </c>
      <c r="B537">
        <f>VLOOKUP($F537,'Body vstup'!$A$5:$E$1496,2,FALSE)</f>
        <v>-587444.11</v>
      </c>
      <c r="C537">
        <f>VLOOKUP($F537,'Body vstup'!$A$5:$E$1496,3,FALSE)</f>
        <v>-1209891.4380000001</v>
      </c>
      <c r="D537">
        <f>VLOOKUP($F537,'Body vstup'!$A$5:$E$1496,4,FALSE)</f>
        <v>174.03700000000001</v>
      </c>
      <c r="E537" t="str">
        <f>VLOOKUP($F537,'Body vstup'!$A$5:$E$1496,5,FALSE)</f>
        <v>OK</v>
      </c>
      <c r="F537">
        <v>611</v>
      </c>
    </row>
    <row r="538" spans="1:6" x14ac:dyDescent="0.25">
      <c r="A538" s="2">
        <f t="shared" si="15"/>
        <v>1532</v>
      </c>
      <c r="B538">
        <f>VLOOKUP($F538,'Body vstup'!$A$5:$E$1496,2,FALSE)</f>
        <v>-587451.30200000003</v>
      </c>
      <c r="C538">
        <f>VLOOKUP($F538,'Body vstup'!$A$5:$E$1496,3,FALSE)</f>
        <v>-1209887.3910000001</v>
      </c>
      <c r="D538">
        <f>VLOOKUP($F538,'Body vstup'!$A$5:$E$1496,4,FALSE)</f>
        <v>174.07900000000001</v>
      </c>
      <c r="E538" t="str">
        <f>VLOOKUP($F538,'Body vstup'!$A$5:$E$1496,5,FALSE)</f>
        <v>OK</v>
      </c>
      <c r="F538">
        <v>612</v>
      </c>
    </row>
    <row r="539" spans="1:6" x14ac:dyDescent="0.25">
      <c r="A539" s="2">
        <f t="shared" si="15"/>
        <v>1533</v>
      </c>
      <c r="B539">
        <f>VLOOKUP($F539,'Body vstup'!$A$5:$E$1496,2,FALSE)</f>
        <v>-587458.022</v>
      </c>
      <c r="C539">
        <f>VLOOKUP($F539,'Body vstup'!$A$5:$E$1496,3,FALSE)</f>
        <v>-1209883.6189999999</v>
      </c>
      <c r="D539">
        <f>VLOOKUP($F539,'Body vstup'!$A$5:$E$1496,4,FALSE)</f>
        <v>174.12799999999999</v>
      </c>
      <c r="E539" t="str">
        <f>VLOOKUP($F539,'Body vstup'!$A$5:$E$1496,5,FALSE)</f>
        <v>OK</v>
      </c>
      <c r="F539">
        <v>613</v>
      </c>
    </row>
    <row r="540" spans="1:6" x14ac:dyDescent="0.25">
      <c r="A540" s="2">
        <f t="shared" si="15"/>
        <v>1534</v>
      </c>
      <c r="B540">
        <f>VLOOKUP($F540,'Body vstup'!$A$5:$E$1496,2,FALSE)</f>
        <v>-587465.20499999996</v>
      </c>
      <c r="C540">
        <f>VLOOKUP($F540,'Body vstup'!$A$5:$E$1496,3,FALSE)</f>
        <v>-1209879.6029999999</v>
      </c>
      <c r="D540">
        <f>VLOOKUP($F540,'Body vstup'!$A$5:$E$1496,4,FALSE)</f>
        <v>174.18</v>
      </c>
      <c r="E540" t="str">
        <f>VLOOKUP($F540,'Body vstup'!$A$5:$E$1496,5,FALSE)</f>
        <v>OK</v>
      </c>
      <c r="F540">
        <v>614</v>
      </c>
    </row>
    <row r="541" spans="1:6" x14ac:dyDescent="0.25">
      <c r="A541" s="2">
        <f t="shared" si="15"/>
        <v>1535</v>
      </c>
      <c r="B541">
        <f>VLOOKUP($F541,'Body vstup'!$A$5:$E$1496,2,FALSE)</f>
        <v>-587472.397</v>
      </c>
      <c r="C541">
        <f>VLOOKUP($F541,'Body vstup'!$A$5:$E$1496,3,FALSE)</f>
        <v>-1209875.56</v>
      </c>
      <c r="D541">
        <f>VLOOKUP($F541,'Body vstup'!$A$5:$E$1496,4,FALSE)</f>
        <v>174.221</v>
      </c>
      <c r="E541" t="str">
        <f>VLOOKUP($F541,'Body vstup'!$A$5:$E$1496,5,FALSE)</f>
        <v>OK</v>
      </c>
      <c r="F541">
        <v>615</v>
      </c>
    </row>
    <row r="542" spans="1:6" x14ac:dyDescent="0.25">
      <c r="A542" s="2">
        <f t="shared" si="15"/>
        <v>1536</v>
      </c>
      <c r="B542">
        <f>VLOOKUP($F542,'Body vstup'!$A$5:$E$1496,2,FALSE)</f>
        <v>-587479.78599999996</v>
      </c>
      <c r="C542">
        <f>VLOOKUP($F542,'Body vstup'!$A$5:$E$1496,3,FALSE)</f>
        <v>-1209871.433</v>
      </c>
      <c r="D542">
        <f>VLOOKUP($F542,'Body vstup'!$A$5:$E$1496,4,FALSE)</f>
        <v>174.291</v>
      </c>
      <c r="E542" t="str">
        <f>VLOOKUP($F542,'Body vstup'!$A$5:$E$1496,5,FALSE)</f>
        <v>OK</v>
      </c>
      <c r="F542">
        <v>616</v>
      </c>
    </row>
    <row r="543" spans="1:6" x14ac:dyDescent="0.25">
      <c r="A543" s="2">
        <f t="shared" si="15"/>
        <v>1537</v>
      </c>
      <c r="B543">
        <f>VLOOKUP($F543,'Body vstup'!$A$5:$E$1496,2,FALSE)</f>
        <v>-587486.56400000001</v>
      </c>
      <c r="C543">
        <f>VLOOKUP($F543,'Body vstup'!$A$5:$E$1496,3,FALSE)</f>
        <v>-1209867.6329999999</v>
      </c>
      <c r="D543">
        <f>VLOOKUP($F543,'Body vstup'!$A$5:$E$1496,4,FALSE)</f>
        <v>174.35400000000001</v>
      </c>
      <c r="E543" t="str">
        <f>VLOOKUP($F543,'Body vstup'!$A$5:$E$1496,5,FALSE)</f>
        <v>OK</v>
      </c>
      <c r="F543">
        <v>617</v>
      </c>
    </row>
    <row r="544" spans="1:6" x14ac:dyDescent="0.25">
      <c r="A544" s="2">
        <f t="shared" si="15"/>
        <v>1538</v>
      </c>
      <c r="B544">
        <f>VLOOKUP($F544,'Body vstup'!$A$5:$E$1496,2,FALSE)</f>
        <v>-587493.52300000004</v>
      </c>
      <c r="C544">
        <f>VLOOKUP($F544,'Body vstup'!$A$5:$E$1496,3,FALSE)</f>
        <v>-1209863.7450000001</v>
      </c>
      <c r="D544">
        <f>VLOOKUP($F544,'Body vstup'!$A$5:$E$1496,4,FALSE)</f>
        <v>174.416</v>
      </c>
      <c r="E544" t="str">
        <f>VLOOKUP($F544,'Body vstup'!$A$5:$E$1496,5,FALSE)</f>
        <v>OK</v>
      </c>
      <c r="F544">
        <v>618</v>
      </c>
    </row>
    <row r="545" spans="1:6" x14ac:dyDescent="0.25">
      <c r="A545" s="2">
        <f t="shared" si="15"/>
        <v>1539</v>
      </c>
      <c r="B545">
        <f>VLOOKUP($F545,'Body vstup'!$A$5:$E$1496,2,FALSE)</f>
        <v>-587500.36399999994</v>
      </c>
      <c r="C545">
        <f>VLOOKUP($F545,'Body vstup'!$A$5:$E$1496,3,FALSE)</f>
        <v>-1209859.9210000001</v>
      </c>
      <c r="D545">
        <f>VLOOKUP($F545,'Body vstup'!$A$5:$E$1496,4,FALSE)</f>
        <v>174.47800000000001</v>
      </c>
      <c r="E545" t="str">
        <f>VLOOKUP($F545,'Body vstup'!$A$5:$E$1496,5,FALSE)</f>
        <v>OK</v>
      </c>
      <c r="F545">
        <v>619</v>
      </c>
    </row>
    <row r="546" spans="1:6" x14ac:dyDescent="0.25">
      <c r="A546" s="2">
        <f t="shared" si="15"/>
        <v>1540</v>
      </c>
      <c r="B546">
        <f>VLOOKUP($F546,'Body vstup'!$A$5:$E$1496,2,FALSE)</f>
        <v>-587506.03200000001</v>
      </c>
      <c r="C546">
        <f>VLOOKUP($F546,'Body vstup'!$A$5:$E$1496,3,FALSE)</f>
        <v>-1209856.7560000001</v>
      </c>
      <c r="D546">
        <f>VLOOKUP($F546,'Body vstup'!$A$5:$E$1496,4,FALSE)</f>
        <v>174.523</v>
      </c>
      <c r="E546" t="str">
        <f>VLOOKUP($F546,'Body vstup'!$A$5:$E$1496,5,FALSE)</f>
        <v>OK</v>
      </c>
      <c r="F546">
        <v>620</v>
      </c>
    </row>
    <row r="547" spans="1:6" x14ac:dyDescent="0.25">
      <c r="A547" s="2">
        <f t="shared" si="15"/>
        <v>1541</v>
      </c>
      <c r="B547">
        <f>VLOOKUP($F547,'Body vstup'!$A$5:$E$1496,2,FALSE)</f>
        <v>-587513.84</v>
      </c>
      <c r="C547">
        <f>VLOOKUP($F547,'Body vstup'!$A$5:$E$1496,3,FALSE)</f>
        <v>-1209852.4029999999</v>
      </c>
      <c r="D547">
        <f>VLOOKUP($F547,'Body vstup'!$A$5:$E$1496,4,FALSE)</f>
        <v>174.596</v>
      </c>
      <c r="E547" t="str">
        <f>VLOOKUP($F547,'Body vstup'!$A$5:$E$1496,5,FALSE)</f>
        <v>OK</v>
      </c>
      <c r="F547">
        <v>622</v>
      </c>
    </row>
    <row r="548" spans="1:6" x14ac:dyDescent="0.25">
      <c r="A548" s="2">
        <f t="shared" si="15"/>
        <v>1542</v>
      </c>
      <c r="B548">
        <f>VLOOKUP($F548,'Body vstup'!$A$5:$E$1496,2,FALSE)</f>
        <v>-587521.49300000002</v>
      </c>
      <c r="C548">
        <f>VLOOKUP($F548,'Body vstup'!$A$5:$E$1496,3,FALSE)</f>
        <v>-1209848.1399999999</v>
      </c>
      <c r="D548">
        <f>VLOOKUP($F548,'Body vstup'!$A$5:$E$1496,4,FALSE)</f>
        <v>174.684</v>
      </c>
      <c r="E548" t="str">
        <f>VLOOKUP($F548,'Body vstup'!$A$5:$E$1496,5,FALSE)</f>
        <v>OK</v>
      </c>
      <c r="F548">
        <v>623</v>
      </c>
    </row>
    <row r="549" spans="1:6" x14ac:dyDescent="0.25">
      <c r="A549" s="2">
        <f t="shared" si="15"/>
        <v>1543</v>
      </c>
      <c r="B549">
        <f>VLOOKUP($F549,'Body vstup'!$A$5:$E$1496,2,FALSE)</f>
        <v>-587528.42099999997</v>
      </c>
      <c r="C549">
        <f>VLOOKUP($F549,'Body vstup'!$A$5:$E$1496,3,FALSE)</f>
        <v>-1209844.273</v>
      </c>
      <c r="D549">
        <f>VLOOKUP($F549,'Body vstup'!$A$5:$E$1496,4,FALSE)</f>
        <v>174.76599999999999</v>
      </c>
      <c r="E549" t="str">
        <f>VLOOKUP($F549,'Body vstup'!$A$5:$E$1496,5,FALSE)</f>
        <v>OK</v>
      </c>
      <c r="F549">
        <v>624</v>
      </c>
    </row>
    <row r="550" spans="1:6" x14ac:dyDescent="0.25">
      <c r="A550" s="2">
        <f t="shared" si="15"/>
        <v>1544</v>
      </c>
      <c r="B550">
        <f>VLOOKUP($F550,'Body vstup'!$A$5:$E$1496,2,FALSE)</f>
        <v>-587535.53</v>
      </c>
      <c r="C550">
        <f>VLOOKUP($F550,'Body vstup'!$A$5:$E$1496,3,FALSE)</f>
        <v>-1209840.297</v>
      </c>
      <c r="D550">
        <f>VLOOKUP($F550,'Body vstup'!$A$5:$E$1496,4,FALSE)</f>
        <v>174.852</v>
      </c>
      <c r="E550" t="str">
        <f>VLOOKUP($F550,'Body vstup'!$A$5:$E$1496,5,FALSE)</f>
        <v>OK</v>
      </c>
      <c r="F550">
        <v>625</v>
      </c>
    </row>
    <row r="551" spans="1:6" x14ac:dyDescent="0.25">
      <c r="A551" s="2">
        <f t="shared" si="15"/>
        <v>1545</v>
      </c>
      <c r="B551">
        <f>VLOOKUP($F551,'Body vstup'!$A$5:$E$1496,2,FALSE)</f>
        <v>-587542.875</v>
      </c>
      <c r="C551">
        <f>VLOOKUP($F551,'Body vstup'!$A$5:$E$1496,3,FALSE)</f>
        <v>-1209836.186</v>
      </c>
      <c r="D551">
        <f>VLOOKUP($F551,'Body vstup'!$A$5:$E$1496,4,FALSE)</f>
        <v>174.92699999999999</v>
      </c>
      <c r="E551" t="str">
        <f>VLOOKUP($F551,'Body vstup'!$A$5:$E$1496,5,FALSE)</f>
        <v>OK</v>
      </c>
      <c r="F551">
        <v>626</v>
      </c>
    </row>
    <row r="552" spans="1:6" x14ac:dyDescent="0.25">
      <c r="A552" s="2">
        <f t="shared" si="15"/>
        <v>1546</v>
      </c>
      <c r="B552">
        <f>VLOOKUP($F552,'Body vstup'!$A$5:$E$1496,2,FALSE)</f>
        <v>-587549.72600000002</v>
      </c>
      <c r="C552">
        <f>VLOOKUP($F552,'Body vstup'!$A$5:$E$1496,3,FALSE)</f>
        <v>-1209832.308</v>
      </c>
      <c r="D552">
        <f>VLOOKUP($F552,'Body vstup'!$A$5:$E$1496,4,FALSE)</f>
        <v>175.005</v>
      </c>
      <c r="E552" t="str">
        <f>VLOOKUP($F552,'Body vstup'!$A$5:$E$1496,5,FALSE)</f>
        <v>OK</v>
      </c>
      <c r="F552">
        <v>627</v>
      </c>
    </row>
    <row r="553" spans="1:6" x14ac:dyDescent="0.25">
      <c r="A553" s="2">
        <f t="shared" si="15"/>
        <v>1547</v>
      </c>
      <c r="B553">
        <f>VLOOKUP($F553,'Body vstup'!$A$5:$E$1496,2,FALSE)</f>
        <v>-587556.272</v>
      </c>
      <c r="C553">
        <f>VLOOKUP($F553,'Body vstup'!$A$5:$E$1496,3,FALSE)</f>
        <v>-1209828.4539999999</v>
      </c>
      <c r="D553">
        <f>VLOOKUP($F553,'Body vstup'!$A$5:$E$1496,4,FALSE)</f>
        <v>175.08500000000001</v>
      </c>
      <c r="E553" t="str">
        <f>VLOOKUP($F553,'Body vstup'!$A$5:$E$1496,5,FALSE)</f>
        <v>OK</v>
      </c>
      <c r="F553">
        <v>628</v>
      </c>
    </row>
    <row r="554" spans="1:6" x14ac:dyDescent="0.25">
      <c r="A554" s="2">
        <f t="shared" si="15"/>
        <v>1548</v>
      </c>
      <c r="B554">
        <f>VLOOKUP($F554,'Body vstup'!$A$5:$E$1496,2,FALSE)</f>
        <v>-587562.68500000006</v>
      </c>
      <c r="C554">
        <f>VLOOKUP($F554,'Body vstup'!$A$5:$E$1496,3,FALSE)</f>
        <v>-1209824.4509999999</v>
      </c>
      <c r="D554">
        <f>VLOOKUP($F554,'Body vstup'!$A$5:$E$1496,4,FALSE)</f>
        <v>175.16</v>
      </c>
      <c r="E554" t="str">
        <f>VLOOKUP($F554,'Body vstup'!$A$5:$E$1496,5,FALSE)</f>
        <v>OK</v>
      </c>
      <c r="F554">
        <v>629</v>
      </c>
    </row>
    <row r="555" spans="1:6" x14ac:dyDescent="0.25">
      <c r="A555" s="2">
        <f t="shared" si="15"/>
        <v>1549</v>
      </c>
      <c r="B555">
        <f>VLOOKUP($F555,'Body vstup'!$A$5:$E$1496,2,FALSE)</f>
        <v>-587569.20299999998</v>
      </c>
      <c r="C555">
        <f>VLOOKUP($F555,'Body vstup'!$A$5:$E$1496,3,FALSE)</f>
        <v>-1209820.034</v>
      </c>
      <c r="D555">
        <f>VLOOKUP($F555,'Body vstup'!$A$5:$E$1496,4,FALSE)</f>
        <v>175.249</v>
      </c>
      <c r="E555" t="str">
        <f>VLOOKUP($F555,'Body vstup'!$A$5:$E$1496,5,FALSE)</f>
        <v>OK</v>
      </c>
      <c r="F555">
        <v>630</v>
      </c>
    </row>
    <row r="556" spans="1:6" x14ac:dyDescent="0.25">
      <c r="A556" s="2">
        <f t="shared" si="15"/>
        <v>1550</v>
      </c>
      <c r="B556">
        <f>VLOOKUP($F556,'Body vstup'!$A$5:$E$1496,2,FALSE)</f>
        <v>-587575.23300000001</v>
      </c>
      <c r="C556">
        <f>VLOOKUP($F556,'Body vstup'!$A$5:$E$1496,3,FALSE)</f>
        <v>-1209815.6159999999</v>
      </c>
      <c r="D556">
        <f>VLOOKUP($F556,'Body vstup'!$A$5:$E$1496,4,FALSE)</f>
        <v>175.327</v>
      </c>
      <c r="E556" t="str">
        <f>VLOOKUP($F556,'Body vstup'!$A$5:$E$1496,5,FALSE)</f>
        <v>OK</v>
      </c>
      <c r="F556">
        <v>631</v>
      </c>
    </row>
    <row r="557" spans="1:6" x14ac:dyDescent="0.25">
      <c r="A557" s="2">
        <f t="shared" si="15"/>
        <v>1551</v>
      </c>
      <c r="B557">
        <f>VLOOKUP($F557,'Body vstup'!$A$5:$E$1496,2,FALSE)</f>
        <v>-587580.87699999998</v>
      </c>
      <c r="C557">
        <f>VLOOKUP($F557,'Body vstup'!$A$5:$E$1496,3,FALSE)</f>
        <v>-1209811.202</v>
      </c>
      <c r="D557">
        <f>VLOOKUP($F557,'Body vstup'!$A$5:$E$1496,4,FALSE)</f>
        <v>175.39</v>
      </c>
      <c r="E557" t="str">
        <f>VLOOKUP($F557,'Body vstup'!$A$5:$E$1496,5,FALSE)</f>
        <v>OK</v>
      </c>
      <c r="F557">
        <v>632</v>
      </c>
    </row>
    <row r="558" spans="1:6" x14ac:dyDescent="0.25">
      <c r="A558" s="2">
        <f t="shared" si="15"/>
        <v>1552</v>
      </c>
      <c r="B558">
        <f>VLOOKUP($F558,'Body vstup'!$A$5:$E$1496,2,FALSE)</f>
        <v>-587587.15099999995</v>
      </c>
      <c r="C558">
        <f>VLOOKUP($F558,'Body vstup'!$A$5:$E$1496,3,FALSE)</f>
        <v>-1209805.835</v>
      </c>
      <c r="D558">
        <f>VLOOKUP($F558,'Body vstup'!$A$5:$E$1496,4,FALSE)</f>
        <v>175.47900000000001</v>
      </c>
      <c r="E558" t="str">
        <f>VLOOKUP($F558,'Body vstup'!$A$5:$E$1496,5,FALSE)</f>
        <v>OK</v>
      </c>
      <c r="F558">
        <v>633</v>
      </c>
    </row>
    <row r="559" spans="1:6" x14ac:dyDescent="0.25">
      <c r="A559" s="2">
        <f t="shared" si="15"/>
        <v>1553</v>
      </c>
      <c r="B559">
        <f>VLOOKUP($F559,'Body vstup'!$A$5:$E$1496,2,FALSE)</f>
        <v>-587592.20900000003</v>
      </c>
      <c r="C559">
        <f>VLOOKUP($F559,'Body vstup'!$A$5:$E$1496,3,FALSE)</f>
        <v>-1209801.1880000001</v>
      </c>
      <c r="D559">
        <f>VLOOKUP($F559,'Body vstup'!$A$5:$E$1496,4,FALSE)</f>
        <v>175.548</v>
      </c>
      <c r="E559" t="str">
        <f>VLOOKUP($F559,'Body vstup'!$A$5:$E$1496,5,FALSE)</f>
        <v>OK</v>
      </c>
      <c r="F559">
        <v>635</v>
      </c>
    </row>
    <row r="560" spans="1:6" x14ac:dyDescent="0.25">
      <c r="A560" s="2">
        <f t="shared" si="15"/>
        <v>1554</v>
      </c>
      <c r="B560">
        <f>VLOOKUP($F560,'Body vstup'!$A$5:$E$1496,2,FALSE)</f>
        <v>-587598.94999999995</v>
      </c>
      <c r="C560">
        <f>VLOOKUP($F560,'Body vstup'!$A$5:$E$1496,3,FALSE)</f>
        <v>-1209794.4680000001</v>
      </c>
      <c r="D560">
        <f>VLOOKUP($F560,'Body vstup'!$A$5:$E$1496,4,FALSE)</f>
        <v>175.63900000000001</v>
      </c>
      <c r="E560" t="str">
        <f>VLOOKUP($F560,'Body vstup'!$A$5:$E$1496,5,FALSE)</f>
        <v>OK</v>
      </c>
      <c r="F560">
        <v>637</v>
      </c>
    </row>
    <row r="561" spans="1:6" x14ac:dyDescent="0.25">
      <c r="A561" s="2">
        <f t="shared" si="15"/>
        <v>1555</v>
      </c>
      <c r="B561">
        <f>VLOOKUP($F561,'Body vstup'!$A$5:$E$1496,2,FALSE)</f>
        <v>-587604.32400000002</v>
      </c>
      <c r="C561">
        <f>VLOOKUP($F561,'Body vstup'!$A$5:$E$1496,3,FALSE)</f>
        <v>-1209788.595</v>
      </c>
      <c r="D561">
        <f>VLOOKUP($F561,'Body vstup'!$A$5:$E$1496,4,FALSE)</f>
        <v>175.73500000000001</v>
      </c>
      <c r="E561" t="str">
        <f>VLOOKUP($F561,'Body vstup'!$A$5:$E$1496,5,FALSE)</f>
        <v>OK</v>
      </c>
      <c r="F561">
        <v>638</v>
      </c>
    </row>
    <row r="562" spans="1:6" x14ac:dyDescent="0.25">
      <c r="A562" s="2">
        <f t="shared" si="15"/>
        <v>1556</v>
      </c>
      <c r="B562">
        <f>VLOOKUP($F562,'Body vstup'!$A$5:$E$1496,2,FALSE)</f>
        <v>-587609.41599999997</v>
      </c>
      <c r="C562">
        <f>VLOOKUP($F562,'Body vstup'!$A$5:$E$1496,3,FALSE)</f>
        <v>-1209782.6189999999</v>
      </c>
      <c r="D562">
        <f>VLOOKUP($F562,'Body vstup'!$A$5:$E$1496,4,FALSE)</f>
        <v>175.81299999999999</v>
      </c>
      <c r="E562" t="str">
        <f>VLOOKUP($F562,'Body vstup'!$A$5:$E$1496,5,FALSE)</f>
        <v>OK</v>
      </c>
      <c r="F562">
        <v>639</v>
      </c>
    </row>
    <row r="563" spans="1:6" x14ac:dyDescent="0.25">
      <c r="A563" s="2">
        <f t="shared" si="15"/>
        <v>1557</v>
      </c>
      <c r="B563">
        <f>VLOOKUP($F563,'Body vstup'!$A$5:$E$1496,2,FALSE)</f>
        <v>-587614.28099999996</v>
      </c>
      <c r="C563">
        <f>VLOOKUP($F563,'Body vstup'!$A$5:$E$1496,3,FALSE)</f>
        <v>-1209776.426</v>
      </c>
      <c r="D563">
        <f>VLOOKUP($F563,'Body vstup'!$A$5:$E$1496,4,FALSE)</f>
        <v>175.887</v>
      </c>
      <c r="E563" t="str">
        <f>VLOOKUP($F563,'Body vstup'!$A$5:$E$1496,5,FALSE)</f>
        <v>OK</v>
      </c>
      <c r="F563">
        <v>640</v>
      </c>
    </row>
    <row r="564" spans="1:6" x14ac:dyDescent="0.25">
      <c r="A564" s="2">
        <f t="shared" si="15"/>
        <v>1558</v>
      </c>
      <c r="B564">
        <f>VLOOKUP($F564,'Body vstup'!$A$5:$E$1496,2,FALSE)</f>
        <v>-587619.11</v>
      </c>
      <c r="C564">
        <f>VLOOKUP($F564,'Body vstup'!$A$5:$E$1496,3,FALSE)</f>
        <v>-1209769.804</v>
      </c>
      <c r="D564">
        <f>VLOOKUP($F564,'Body vstup'!$A$5:$E$1496,4,FALSE)</f>
        <v>175.96199999999999</v>
      </c>
      <c r="E564" t="str">
        <f>VLOOKUP($F564,'Body vstup'!$A$5:$E$1496,5,FALSE)</f>
        <v>OK</v>
      </c>
      <c r="F564">
        <v>641</v>
      </c>
    </row>
    <row r="565" spans="1:6" x14ac:dyDescent="0.25">
      <c r="A565" s="2">
        <f t="shared" si="15"/>
        <v>1559</v>
      </c>
      <c r="B565">
        <f>VLOOKUP($F565,'Body vstup'!$A$5:$E$1496,2,FALSE)</f>
        <v>-587623.73499999999</v>
      </c>
      <c r="C565">
        <f>VLOOKUP($F565,'Body vstup'!$A$5:$E$1496,3,FALSE)</f>
        <v>-1209763.186</v>
      </c>
      <c r="D565">
        <f>VLOOKUP($F565,'Body vstup'!$A$5:$E$1496,4,FALSE)</f>
        <v>176.06</v>
      </c>
      <c r="E565" t="str">
        <f>VLOOKUP($F565,'Body vstup'!$A$5:$E$1496,5,FALSE)</f>
        <v>OK</v>
      </c>
      <c r="F565">
        <v>642</v>
      </c>
    </row>
    <row r="566" spans="1:6" x14ac:dyDescent="0.25">
      <c r="A566" s="2">
        <f t="shared" si="15"/>
        <v>1560</v>
      </c>
      <c r="B566">
        <f>VLOOKUP($F566,'Body vstup'!$A$5:$E$1496,2,FALSE)</f>
        <v>-587628.34499999997</v>
      </c>
      <c r="C566">
        <f>VLOOKUP($F566,'Body vstup'!$A$5:$E$1496,3,FALSE)</f>
        <v>-1209756.4480000001</v>
      </c>
      <c r="D566">
        <f>VLOOKUP($F566,'Body vstup'!$A$5:$E$1496,4,FALSE)</f>
        <v>176.16300000000001</v>
      </c>
      <c r="E566" t="str">
        <f>VLOOKUP($F566,'Body vstup'!$A$5:$E$1496,5,FALSE)</f>
        <v>OK</v>
      </c>
      <c r="F566">
        <v>643</v>
      </c>
    </row>
    <row r="567" spans="1:6" x14ac:dyDescent="0.25">
      <c r="A567" s="2">
        <f t="shared" si="15"/>
        <v>1561</v>
      </c>
      <c r="B567">
        <f>VLOOKUP($F567,'Body vstup'!$A$5:$E$1496,2,FALSE)</f>
        <v>-587632.70200000005</v>
      </c>
      <c r="C567">
        <f>VLOOKUP($F567,'Body vstup'!$A$5:$E$1496,3,FALSE)</f>
        <v>-1209750.0589999999</v>
      </c>
      <c r="D567">
        <f>VLOOKUP($F567,'Body vstup'!$A$5:$E$1496,4,FALSE)</f>
        <v>176.25700000000001</v>
      </c>
      <c r="E567" t="str">
        <f>VLOOKUP($F567,'Body vstup'!$A$5:$E$1496,5,FALSE)</f>
        <v>OK</v>
      </c>
      <c r="F567">
        <v>644</v>
      </c>
    </row>
    <row r="568" spans="1:6" x14ac:dyDescent="0.25">
      <c r="A568" s="2">
        <f t="shared" si="15"/>
        <v>1562</v>
      </c>
      <c r="B568">
        <f>VLOOKUP($F568,'Body vstup'!$A$5:$E$1496,2,FALSE)</f>
        <v>-587637.07999999996</v>
      </c>
      <c r="C568">
        <f>VLOOKUP($F568,'Body vstup'!$A$5:$E$1496,3,FALSE)</f>
        <v>-1209743.6359999999</v>
      </c>
      <c r="D568">
        <f>VLOOKUP($F568,'Body vstup'!$A$5:$E$1496,4,FALSE)</f>
        <v>176.376</v>
      </c>
      <c r="E568" t="str">
        <f>VLOOKUP($F568,'Body vstup'!$A$5:$E$1496,5,FALSE)</f>
        <v>OK</v>
      </c>
      <c r="F568">
        <v>645</v>
      </c>
    </row>
    <row r="569" spans="1:6" x14ac:dyDescent="0.25">
      <c r="A569" s="2">
        <f t="shared" si="15"/>
        <v>1563</v>
      </c>
      <c r="B569">
        <f>VLOOKUP($F569,'Body vstup'!$A$5:$E$1496,2,FALSE)</f>
        <v>-587641.44700000004</v>
      </c>
      <c r="C569">
        <f>VLOOKUP($F569,'Body vstup'!$A$5:$E$1496,3,FALSE)</f>
        <v>-1209737.2120000001</v>
      </c>
      <c r="D569">
        <f>VLOOKUP($F569,'Body vstup'!$A$5:$E$1496,4,FALSE)</f>
        <v>176.49600000000001</v>
      </c>
      <c r="E569" t="str">
        <f>VLOOKUP($F569,'Body vstup'!$A$5:$E$1496,5,FALSE)</f>
        <v>OK</v>
      </c>
      <c r="F569">
        <v>646</v>
      </c>
    </row>
    <row r="570" spans="1:6" x14ac:dyDescent="0.25">
      <c r="A570" s="2">
        <f t="shared" si="15"/>
        <v>1564</v>
      </c>
      <c r="B570">
        <f>VLOOKUP($F570,'Body vstup'!$A$5:$E$1496,2,FALSE)</f>
        <v>-587645.81000000006</v>
      </c>
      <c r="C570">
        <f>VLOOKUP($F570,'Body vstup'!$A$5:$E$1496,3,FALSE)</f>
        <v>-1209730.807</v>
      </c>
      <c r="D570">
        <f>VLOOKUP($F570,'Body vstup'!$A$5:$E$1496,4,FALSE)</f>
        <v>176.631</v>
      </c>
      <c r="E570" t="str">
        <f>VLOOKUP($F570,'Body vstup'!$A$5:$E$1496,5,FALSE)</f>
        <v>OK</v>
      </c>
      <c r="F570">
        <v>647</v>
      </c>
    </row>
    <row r="571" spans="1:6" x14ac:dyDescent="0.25">
      <c r="A571" s="2">
        <f t="shared" si="15"/>
        <v>1565</v>
      </c>
      <c r="B571">
        <f>VLOOKUP($F571,'Body vstup'!$A$5:$E$1496,2,FALSE)</f>
        <v>-587650.40700000001</v>
      </c>
      <c r="C571">
        <f>VLOOKUP($F571,'Body vstup'!$A$5:$E$1496,3,FALSE)</f>
        <v>-1209724.0379999999</v>
      </c>
      <c r="D571">
        <f>VLOOKUP($F571,'Body vstup'!$A$5:$E$1496,4,FALSE)</f>
        <v>176.73599999999999</v>
      </c>
      <c r="E571" t="str">
        <f>VLOOKUP($F571,'Body vstup'!$A$5:$E$1496,5,FALSE)</f>
        <v>OK</v>
      </c>
      <c r="F571">
        <v>648</v>
      </c>
    </row>
    <row r="572" spans="1:6" x14ac:dyDescent="0.25">
      <c r="A572" s="2">
        <f t="shared" si="15"/>
        <v>1566</v>
      </c>
      <c r="B572">
        <f>VLOOKUP($F572,'Body vstup'!$A$5:$E$1496,2,FALSE)</f>
        <v>-587657.12399999995</v>
      </c>
      <c r="C572">
        <f>VLOOKUP($F572,'Body vstup'!$A$5:$E$1496,3,FALSE)</f>
        <v>-1209714.1499999999</v>
      </c>
      <c r="D572">
        <f>VLOOKUP($F572,'Body vstup'!$A$5:$E$1496,4,FALSE)</f>
        <v>176.87899999999999</v>
      </c>
      <c r="E572" t="str">
        <f>VLOOKUP($F572,'Body vstup'!$A$5:$E$1496,5,FALSE)</f>
        <v>OK</v>
      </c>
      <c r="F572">
        <v>650</v>
      </c>
    </row>
    <row r="573" spans="1:6" x14ac:dyDescent="0.25">
      <c r="A573" s="2">
        <f t="shared" si="15"/>
        <v>1567</v>
      </c>
      <c r="B573">
        <f>VLOOKUP($F573,'Body vstup'!$A$5:$E$1496,2,FALSE)</f>
        <v>-587661.70299999998</v>
      </c>
      <c r="C573">
        <f>VLOOKUP($F573,'Body vstup'!$A$5:$E$1496,3,FALSE)</f>
        <v>-1209707.3770000001</v>
      </c>
      <c r="D573">
        <f>VLOOKUP($F573,'Body vstup'!$A$5:$E$1496,4,FALSE)</f>
        <v>176.97900000000001</v>
      </c>
      <c r="E573" t="str">
        <f>VLOOKUP($F573,'Body vstup'!$A$5:$E$1496,5,FALSE)</f>
        <v>OK</v>
      </c>
      <c r="F573">
        <v>651</v>
      </c>
    </row>
    <row r="574" spans="1:6" x14ac:dyDescent="0.25">
      <c r="A574" s="2">
        <f t="shared" si="15"/>
        <v>1568</v>
      </c>
      <c r="B574">
        <f>VLOOKUP($F574,'Body vstup'!$A$5:$E$1496,2,FALSE)</f>
        <v>-587666.05799999996</v>
      </c>
      <c r="C574">
        <f>VLOOKUP($F574,'Body vstup'!$A$5:$E$1496,3,FALSE)</f>
        <v>-1209700.986</v>
      </c>
      <c r="D574">
        <f>VLOOKUP($F574,'Body vstup'!$A$5:$E$1496,4,FALSE)</f>
        <v>177.06700000000001</v>
      </c>
      <c r="E574" t="str">
        <f>VLOOKUP($F574,'Body vstup'!$A$5:$E$1496,5,FALSE)</f>
        <v>OK</v>
      </c>
      <c r="F574">
        <v>652</v>
      </c>
    </row>
    <row r="575" spans="1:6" x14ac:dyDescent="0.25">
      <c r="A575" s="2">
        <f t="shared" si="15"/>
        <v>1569</v>
      </c>
      <c r="B575">
        <f>VLOOKUP($F575,'Body vstup'!$A$5:$E$1496,2,FALSE)</f>
        <v>-587670.39899999998</v>
      </c>
      <c r="C575">
        <f>VLOOKUP($F575,'Body vstup'!$A$5:$E$1496,3,FALSE)</f>
        <v>-1209694.5660000001</v>
      </c>
      <c r="D575">
        <f>VLOOKUP($F575,'Body vstup'!$A$5:$E$1496,4,FALSE)</f>
        <v>177.16900000000001</v>
      </c>
      <c r="E575" t="str">
        <f>VLOOKUP($F575,'Body vstup'!$A$5:$E$1496,5,FALSE)</f>
        <v>OK</v>
      </c>
      <c r="F575">
        <v>653</v>
      </c>
    </row>
    <row r="576" spans="1:6" x14ac:dyDescent="0.25">
      <c r="A576" s="2">
        <f t="shared" si="15"/>
        <v>1570</v>
      </c>
      <c r="B576">
        <f>VLOOKUP($F576,'Body vstup'!$A$5:$E$1496,2,FALSE)</f>
        <v>-587675.08799999999</v>
      </c>
      <c r="C576">
        <f>VLOOKUP($F576,'Body vstup'!$A$5:$E$1496,3,FALSE)</f>
        <v>-1209687.6340000001</v>
      </c>
      <c r="D576">
        <f>VLOOKUP($F576,'Body vstup'!$A$5:$E$1496,4,FALSE)</f>
        <v>177.27600000000001</v>
      </c>
      <c r="E576" t="str">
        <f>VLOOKUP($F576,'Body vstup'!$A$5:$E$1496,5,FALSE)</f>
        <v>OK</v>
      </c>
      <c r="F576">
        <v>654</v>
      </c>
    </row>
    <row r="577" spans="1:6" x14ac:dyDescent="0.25">
      <c r="A577" s="2">
        <f t="shared" si="15"/>
        <v>1571</v>
      </c>
      <c r="B577">
        <f>VLOOKUP($F577,'Body vstup'!$A$5:$E$1496,2,FALSE)</f>
        <v>-587679.97400000005</v>
      </c>
      <c r="C577">
        <f>VLOOKUP($F577,'Body vstup'!$A$5:$E$1496,3,FALSE)</f>
        <v>-1209680.4080000001</v>
      </c>
      <c r="D577">
        <f>VLOOKUP($F577,'Body vstup'!$A$5:$E$1496,4,FALSE)</f>
        <v>177.38800000000001</v>
      </c>
      <c r="E577" t="str">
        <f>VLOOKUP($F577,'Body vstup'!$A$5:$E$1496,5,FALSE)</f>
        <v>OK</v>
      </c>
      <c r="F577">
        <v>655</v>
      </c>
    </row>
    <row r="578" spans="1:6" x14ac:dyDescent="0.25">
      <c r="A578" s="2">
        <f t="shared" si="15"/>
        <v>1572</v>
      </c>
      <c r="B578">
        <f>VLOOKUP($F578,'Body vstup'!$A$5:$E$1496,2,FALSE)</f>
        <v>-587684.35600000003</v>
      </c>
      <c r="C578">
        <f>VLOOKUP($F578,'Body vstup'!$A$5:$E$1496,3,FALSE)</f>
        <v>-1209673.9069999999</v>
      </c>
      <c r="D578">
        <f>VLOOKUP($F578,'Body vstup'!$A$5:$E$1496,4,FALSE)</f>
        <v>177.48099999999999</v>
      </c>
      <c r="E578" t="str">
        <f>VLOOKUP($F578,'Body vstup'!$A$5:$E$1496,5,FALSE)</f>
        <v>OK</v>
      </c>
      <c r="F578">
        <v>656</v>
      </c>
    </row>
    <row r="579" spans="1:6" x14ac:dyDescent="0.25">
      <c r="A579" s="2">
        <f t="shared" si="15"/>
        <v>1573</v>
      </c>
      <c r="B579">
        <f>VLOOKUP($F579,'Body vstup'!$A$5:$E$1496,2,FALSE)</f>
        <v>-587688.72</v>
      </c>
      <c r="C579">
        <f>VLOOKUP($F579,'Body vstup'!$A$5:$E$1496,3,FALSE)</f>
        <v>-1209667.426</v>
      </c>
      <c r="D579">
        <f>VLOOKUP($F579,'Body vstup'!$A$5:$E$1496,4,FALSE)</f>
        <v>177.58199999999999</v>
      </c>
      <c r="E579" t="str">
        <f>VLOOKUP($F579,'Body vstup'!$A$5:$E$1496,5,FALSE)</f>
        <v>OK</v>
      </c>
      <c r="F579">
        <v>657</v>
      </c>
    </row>
    <row r="580" spans="1:6" x14ac:dyDescent="0.25">
      <c r="A580" s="2">
        <f t="shared" si="15"/>
        <v>1574</v>
      </c>
      <c r="B580">
        <f>VLOOKUP($F580,'Body vstup'!$A$5:$E$1496,2,FALSE)</f>
        <v>-587693.27399999998</v>
      </c>
      <c r="C580">
        <f>VLOOKUP($F580,'Body vstup'!$A$5:$E$1496,3,FALSE)</f>
        <v>-1209660.6399999999</v>
      </c>
      <c r="D580">
        <f>VLOOKUP($F580,'Body vstup'!$A$5:$E$1496,4,FALSE)</f>
        <v>177.69200000000001</v>
      </c>
      <c r="E580" t="str">
        <f>VLOOKUP($F580,'Body vstup'!$A$5:$E$1496,5,FALSE)</f>
        <v>OK</v>
      </c>
      <c r="F580">
        <v>658</v>
      </c>
    </row>
    <row r="581" spans="1:6" x14ac:dyDescent="0.25">
      <c r="A581" s="2">
        <f t="shared" si="15"/>
        <v>1575</v>
      </c>
      <c r="B581">
        <f>VLOOKUP($F581,'Body vstup'!$A$5:$E$1496,2,FALSE)</f>
        <v>-587697.81700000004</v>
      </c>
      <c r="C581">
        <f>VLOOKUP($F581,'Body vstup'!$A$5:$E$1496,3,FALSE)</f>
        <v>-1209653.8419999999</v>
      </c>
      <c r="D581">
        <f>VLOOKUP($F581,'Body vstup'!$A$5:$E$1496,4,FALSE)</f>
        <v>177.798</v>
      </c>
      <c r="E581" t="str">
        <f>VLOOKUP($F581,'Body vstup'!$A$5:$E$1496,5,FALSE)</f>
        <v>OK</v>
      </c>
      <c r="F581">
        <v>659</v>
      </c>
    </row>
    <row r="582" spans="1:6" x14ac:dyDescent="0.25">
      <c r="A582" s="2">
        <f t="shared" si="15"/>
        <v>1576</v>
      </c>
      <c r="B582">
        <f>VLOOKUP($F582,'Body vstup'!$A$5:$E$1496,2,FALSE)</f>
        <v>-587702.13300000003</v>
      </c>
      <c r="C582">
        <f>VLOOKUP($F582,'Body vstup'!$A$5:$E$1496,3,FALSE)</f>
        <v>-1209647.4550000001</v>
      </c>
      <c r="D582">
        <f>VLOOKUP($F582,'Body vstup'!$A$5:$E$1496,4,FALSE)</f>
        <v>177.88900000000001</v>
      </c>
      <c r="E582" t="str">
        <f>VLOOKUP($F582,'Body vstup'!$A$5:$E$1496,5,FALSE)</f>
        <v>OK</v>
      </c>
      <c r="F582">
        <v>660</v>
      </c>
    </row>
    <row r="583" spans="1:6" x14ac:dyDescent="0.25">
      <c r="A583" s="2">
        <f t="shared" si="15"/>
        <v>1577</v>
      </c>
      <c r="B583">
        <f>VLOOKUP($F583,'Body vstup'!$A$5:$E$1496,2,FALSE)</f>
        <v>-587706.67599999998</v>
      </c>
      <c r="C583">
        <f>VLOOKUP($F583,'Body vstup'!$A$5:$E$1496,3,FALSE)</f>
        <v>-1209640.9950000001</v>
      </c>
      <c r="D583">
        <f>VLOOKUP($F583,'Body vstup'!$A$5:$E$1496,4,FALSE)</f>
        <v>177.98400000000001</v>
      </c>
      <c r="E583" t="str">
        <f>VLOOKUP($F583,'Body vstup'!$A$5:$E$1496,5,FALSE)</f>
        <v>OK</v>
      </c>
      <c r="F583">
        <v>661</v>
      </c>
    </row>
    <row r="584" spans="1:6" x14ac:dyDescent="0.25">
      <c r="A584" s="2">
        <f t="shared" ref="A584:A647" si="16">A583+1</f>
        <v>1578</v>
      </c>
      <c r="B584">
        <f>VLOOKUP($F584,'Body vstup'!$A$5:$E$1496,2,FALSE)</f>
        <v>-587714.66399999999</v>
      </c>
      <c r="C584">
        <f>VLOOKUP($F584,'Body vstup'!$A$5:$E$1496,3,FALSE)</f>
        <v>-1209630.6359999999</v>
      </c>
      <c r="D584">
        <f>VLOOKUP($F584,'Body vstup'!$A$5:$E$1496,4,FALSE)</f>
        <v>178.12200000000001</v>
      </c>
      <c r="E584" t="str">
        <f>VLOOKUP($F584,'Body vstup'!$A$5:$E$1496,5,FALSE)</f>
        <v>OK</v>
      </c>
      <c r="F584">
        <v>663</v>
      </c>
    </row>
    <row r="585" spans="1:6" x14ac:dyDescent="0.25">
      <c r="A585" s="2">
        <f t="shared" si="16"/>
        <v>1579</v>
      </c>
      <c r="B585">
        <f>VLOOKUP($F585,'Body vstup'!$A$5:$E$1496,2,FALSE)</f>
        <v>-587719.70499999996</v>
      </c>
      <c r="C585">
        <f>VLOOKUP($F585,'Body vstup'!$A$5:$E$1496,3,FALSE)</f>
        <v>-1209624.7450000001</v>
      </c>
      <c r="D585">
        <f>VLOOKUP($F585,'Body vstup'!$A$5:$E$1496,4,FALSE)</f>
        <v>178.19300000000001</v>
      </c>
      <c r="E585" t="str">
        <f>VLOOKUP($F585,'Body vstup'!$A$5:$E$1496,5,FALSE)</f>
        <v>OK</v>
      </c>
      <c r="F585">
        <v>664</v>
      </c>
    </row>
    <row r="586" spans="1:6" x14ac:dyDescent="0.25">
      <c r="A586" s="2">
        <f t="shared" si="16"/>
        <v>1580</v>
      </c>
      <c r="B586">
        <f>VLOOKUP($F586,'Body vstup'!$A$5:$E$1496,2,FALSE)</f>
        <v>-587724.95600000001</v>
      </c>
      <c r="C586">
        <f>VLOOKUP($F586,'Body vstup'!$A$5:$E$1496,3,FALSE)</f>
        <v>-1209619.0349999999</v>
      </c>
      <c r="D586">
        <f>VLOOKUP($F586,'Body vstup'!$A$5:$E$1496,4,FALSE)</f>
        <v>178.24799999999999</v>
      </c>
      <c r="E586" t="str">
        <f>VLOOKUP($F586,'Body vstup'!$A$5:$E$1496,5,FALSE)</f>
        <v>OK</v>
      </c>
      <c r="F586">
        <v>665</v>
      </c>
    </row>
    <row r="587" spans="1:6" x14ac:dyDescent="0.25">
      <c r="A587" s="2">
        <f t="shared" si="16"/>
        <v>1581</v>
      </c>
      <c r="B587">
        <f>VLOOKUP($F587,'Body vstup'!$A$5:$E$1496,2,FALSE)</f>
        <v>-587730.72900000005</v>
      </c>
      <c r="C587">
        <f>VLOOKUP($F587,'Body vstup'!$A$5:$E$1496,3,FALSE)</f>
        <v>-1209613.237</v>
      </c>
      <c r="D587">
        <f>VLOOKUP($F587,'Body vstup'!$A$5:$E$1496,4,FALSE)</f>
        <v>178.309</v>
      </c>
      <c r="E587" t="str">
        <f>VLOOKUP($F587,'Body vstup'!$A$5:$E$1496,5,FALSE)</f>
        <v>OK</v>
      </c>
      <c r="F587">
        <v>666</v>
      </c>
    </row>
    <row r="588" spans="1:6" x14ac:dyDescent="0.25">
      <c r="A588" s="2">
        <f t="shared" si="16"/>
        <v>1582</v>
      </c>
      <c r="B588">
        <f>VLOOKUP($F588,'Body vstup'!$A$5:$E$1496,2,FALSE)</f>
        <v>-587736.429</v>
      </c>
      <c r="C588">
        <f>VLOOKUP($F588,'Body vstup'!$A$5:$E$1496,3,FALSE)</f>
        <v>-1209608.0009999999</v>
      </c>
      <c r="D588">
        <f>VLOOKUP($F588,'Body vstup'!$A$5:$E$1496,4,FALSE)</f>
        <v>178.37</v>
      </c>
      <c r="E588" t="str">
        <f>VLOOKUP($F588,'Body vstup'!$A$5:$E$1496,5,FALSE)</f>
        <v>OK</v>
      </c>
      <c r="F588">
        <v>667</v>
      </c>
    </row>
    <row r="589" spans="1:6" x14ac:dyDescent="0.25">
      <c r="A589" s="2">
        <f t="shared" si="16"/>
        <v>1583</v>
      </c>
      <c r="B589">
        <f>VLOOKUP($F589,'Body vstup'!$A$5:$E$1496,2,FALSE)</f>
        <v>-587742.11100000003</v>
      </c>
      <c r="C589">
        <f>VLOOKUP($F589,'Body vstup'!$A$5:$E$1496,3,FALSE)</f>
        <v>-1209603.169</v>
      </c>
      <c r="D589">
        <f>VLOOKUP($F589,'Body vstup'!$A$5:$E$1496,4,FALSE)</f>
        <v>178.429</v>
      </c>
      <c r="E589" t="str">
        <f>VLOOKUP($F589,'Body vstup'!$A$5:$E$1496,5,FALSE)</f>
        <v>OK</v>
      </c>
      <c r="F589">
        <v>668</v>
      </c>
    </row>
    <row r="590" spans="1:6" x14ac:dyDescent="0.25">
      <c r="A590" s="2">
        <f t="shared" si="16"/>
        <v>1584</v>
      </c>
      <c r="B590">
        <f>VLOOKUP($F590,'Body vstup'!$A$5:$E$1496,2,FALSE)</f>
        <v>-587747.72400000005</v>
      </c>
      <c r="C590">
        <f>VLOOKUP($F590,'Body vstup'!$A$5:$E$1496,3,FALSE)</f>
        <v>-1209598.7720000001</v>
      </c>
      <c r="D590">
        <f>VLOOKUP($F590,'Body vstup'!$A$5:$E$1496,4,FALSE)</f>
        <v>178.51300000000001</v>
      </c>
      <c r="E590" t="str">
        <f>VLOOKUP($F590,'Body vstup'!$A$5:$E$1496,5,FALSE)</f>
        <v>OK</v>
      </c>
      <c r="F590">
        <v>669</v>
      </c>
    </row>
    <row r="591" spans="1:6" x14ac:dyDescent="0.25">
      <c r="A591" s="2">
        <f t="shared" si="16"/>
        <v>1585</v>
      </c>
      <c r="B591">
        <f>VLOOKUP($F591,'Body vstup'!$A$5:$E$1496,2,FALSE)</f>
        <v>-587754.098</v>
      </c>
      <c r="C591">
        <f>VLOOKUP($F591,'Body vstup'!$A$5:$E$1496,3,FALSE)</f>
        <v>-1209594.159</v>
      </c>
      <c r="D591">
        <f>VLOOKUP($F591,'Body vstup'!$A$5:$E$1496,4,FALSE)</f>
        <v>178.614</v>
      </c>
      <c r="E591" t="str">
        <f>VLOOKUP($F591,'Body vstup'!$A$5:$E$1496,5,FALSE)</f>
        <v>OK</v>
      </c>
      <c r="F591">
        <v>670</v>
      </c>
    </row>
    <row r="592" spans="1:6" x14ac:dyDescent="0.25">
      <c r="A592" s="2">
        <f t="shared" si="16"/>
        <v>1586</v>
      </c>
      <c r="B592">
        <f>VLOOKUP($F592,'Body vstup'!$A$5:$E$1496,2,FALSE)</f>
        <v>-587760.79299999995</v>
      </c>
      <c r="C592">
        <f>VLOOKUP($F592,'Body vstup'!$A$5:$E$1496,3,FALSE)</f>
        <v>-1209589.692</v>
      </c>
      <c r="D592">
        <f>VLOOKUP($F592,'Body vstup'!$A$5:$E$1496,4,FALSE)</f>
        <v>178.73</v>
      </c>
      <c r="E592" t="str">
        <f>VLOOKUP($F592,'Body vstup'!$A$5:$E$1496,5,FALSE)</f>
        <v>OK</v>
      </c>
      <c r="F592">
        <v>671</v>
      </c>
    </row>
    <row r="593" spans="1:6" x14ac:dyDescent="0.25">
      <c r="A593" s="2">
        <f t="shared" si="16"/>
        <v>1587</v>
      </c>
      <c r="B593">
        <f>VLOOKUP($F593,'Body vstup'!$A$5:$E$1496,2,FALSE)</f>
        <v>-587768.03599999996</v>
      </c>
      <c r="C593">
        <f>VLOOKUP($F593,'Body vstup'!$A$5:$E$1496,3,FALSE)</f>
        <v>-1209585.2509999999</v>
      </c>
      <c r="D593">
        <f>VLOOKUP($F593,'Body vstup'!$A$5:$E$1496,4,FALSE)</f>
        <v>178.86199999999999</v>
      </c>
      <c r="E593" t="str">
        <f>VLOOKUP($F593,'Body vstup'!$A$5:$E$1496,5,FALSE)</f>
        <v>OK</v>
      </c>
      <c r="F593">
        <v>672</v>
      </c>
    </row>
    <row r="594" spans="1:6" x14ac:dyDescent="0.25">
      <c r="A594" s="2">
        <f t="shared" si="16"/>
        <v>1588</v>
      </c>
      <c r="B594">
        <f>VLOOKUP($F594,'Body vstup'!$A$5:$E$1496,2,FALSE)</f>
        <v>-587774.93099999998</v>
      </c>
      <c r="C594">
        <f>VLOOKUP($F594,'Body vstup'!$A$5:$E$1496,3,FALSE)</f>
        <v>-1209581.3230000001</v>
      </c>
      <c r="D594">
        <f>VLOOKUP($F594,'Body vstup'!$A$5:$E$1496,4,FALSE)</f>
        <v>178.95099999999999</v>
      </c>
      <c r="E594" t="str">
        <f>VLOOKUP($F594,'Body vstup'!$A$5:$E$1496,5,FALSE)</f>
        <v>OK</v>
      </c>
      <c r="F594">
        <v>673</v>
      </c>
    </row>
    <row r="595" spans="1:6" x14ac:dyDescent="0.25">
      <c r="A595" s="2">
        <f t="shared" si="16"/>
        <v>1589</v>
      </c>
      <c r="B595">
        <f>VLOOKUP($F595,'Body vstup'!$A$5:$E$1496,2,FALSE)</f>
        <v>-587782.245</v>
      </c>
      <c r="C595">
        <f>VLOOKUP($F595,'Body vstup'!$A$5:$E$1496,3,FALSE)</f>
        <v>-1209577.3540000001</v>
      </c>
      <c r="D595">
        <f>VLOOKUP($F595,'Body vstup'!$A$5:$E$1496,4,FALSE)</f>
        <v>179.02799999999999</v>
      </c>
      <c r="E595" t="str">
        <f>VLOOKUP($F595,'Body vstup'!$A$5:$E$1496,5,FALSE)</f>
        <v>OK</v>
      </c>
      <c r="F595">
        <v>674</v>
      </c>
    </row>
    <row r="596" spans="1:6" x14ac:dyDescent="0.25">
      <c r="A596" s="2">
        <f t="shared" si="16"/>
        <v>1590</v>
      </c>
      <c r="B596">
        <f>VLOOKUP($F596,'Body vstup'!$A$5:$E$1496,2,FALSE)</f>
        <v>-587793.69700000004</v>
      </c>
      <c r="C596">
        <f>VLOOKUP($F596,'Body vstup'!$A$5:$E$1496,3,FALSE)</f>
        <v>-1209571.317</v>
      </c>
      <c r="D596">
        <f>VLOOKUP($F596,'Body vstup'!$A$5:$E$1496,4,FALSE)</f>
        <v>179.125</v>
      </c>
      <c r="E596" t="str">
        <f>VLOOKUP($F596,'Body vstup'!$A$5:$E$1496,5,FALSE)</f>
        <v>OK</v>
      </c>
      <c r="F596">
        <v>676</v>
      </c>
    </row>
    <row r="597" spans="1:6" x14ac:dyDescent="0.25">
      <c r="A597" s="2">
        <f t="shared" si="16"/>
        <v>1591</v>
      </c>
      <c r="B597">
        <f>VLOOKUP($F597,'Body vstup'!$A$5:$E$1496,2,FALSE)</f>
        <v>-587800.83100000001</v>
      </c>
      <c r="C597">
        <f>VLOOKUP($F597,'Body vstup'!$A$5:$E$1496,3,FALSE)</f>
        <v>-1209567.574</v>
      </c>
      <c r="D597">
        <f>VLOOKUP($F597,'Body vstup'!$A$5:$E$1496,4,FALSE)</f>
        <v>179.19900000000001</v>
      </c>
      <c r="E597" t="str">
        <f>VLOOKUP($F597,'Body vstup'!$A$5:$E$1496,5,FALSE)</f>
        <v>OK</v>
      </c>
      <c r="F597">
        <v>677</v>
      </c>
    </row>
    <row r="598" spans="1:6" x14ac:dyDescent="0.25">
      <c r="A598" s="2">
        <f t="shared" si="16"/>
        <v>1592</v>
      </c>
      <c r="B598">
        <f>VLOOKUP($F598,'Body vstup'!$A$5:$E$1496,2,FALSE)</f>
        <v>-587807.93700000003</v>
      </c>
      <c r="C598">
        <f>VLOOKUP($F598,'Body vstup'!$A$5:$E$1496,3,FALSE)</f>
        <v>-1209563.845</v>
      </c>
      <c r="D598">
        <f>VLOOKUP($F598,'Body vstup'!$A$5:$E$1496,4,FALSE)</f>
        <v>179.274</v>
      </c>
      <c r="E598" t="str">
        <f>VLOOKUP($F598,'Body vstup'!$A$5:$E$1496,5,FALSE)</f>
        <v>OK</v>
      </c>
      <c r="F598">
        <v>678</v>
      </c>
    </row>
    <row r="599" spans="1:6" x14ac:dyDescent="0.25">
      <c r="A599" s="2">
        <f t="shared" si="16"/>
        <v>1593</v>
      </c>
      <c r="B599">
        <f>VLOOKUP($F599,'Body vstup'!$A$5:$E$1496,2,FALSE)</f>
        <v>-587815.08400000003</v>
      </c>
      <c r="C599">
        <f>VLOOKUP($F599,'Body vstup'!$A$5:$E$1496,3,FALSE)</f>
        <v>-1209560.0930000001</v>
      </c>
      <c r="D599">
        <f>VLOOKUP($F599,'Body vstup'!$A$5:$E$1496,4,FALSE)</f>
        <v>179.35300000000001</v>
      </c>
      <c r="E599" t="str">
        <f>VLOOKUP($F599,'Body vstup'!$A$5:$E$1496,5,FALSE)</f>
        <v>OK</v>
      </c>
      <c r="F599">
        <v>679</v>
      </c>
    </row>
    <row r="600" spans="1:6" x14ac:dyDescent="0.25">
      <c r="A600" s="2">
        <f t="shared" si="16"/>
        <v>1594</v>
      </c>
      <c r="B600">
        <f>VLOOKUP($F600,'Body vstup'!$A$5:$E$1496,2,FALSE)</f>
        <v>-587822.31599999999</v>
      </c>
      <c r="C600">
        <f>VLOOKUP($F600,'Body vstup'!$A$5:$E$1496,3,FALSE)</f>
        <v>-1209556.304</v>
      </c>
      <c r="D600">
        <f>VLOOKUP($F600,'Body vstup'!$A$5:$E$1496,4,FALSE)</f>
        <v>179.44200000000001</v>
      </c>
      <c r="E600" t="str">
        <f>VLOOKUP($F600,'Body vstup'!$A$5:$E$1496,5,FALSE)</f>
        <v>OK</v>
      </c>
      <c r="F600">
        <v>680</v>
      </c>
    </row>
    <row r="601" spans="1:6" x14ac:dyDescent="0.25">
      <c r="A601" s="2">
        <f t="shared" si="16"/>
        <v>1595</v>
      </c>
      <c r="B601">
        <f>VLOOKUP($F601,'Body vstup'!$A$5:$E$1496,2,FALSE)</f>
        <v>-587829.53500000003</v>
      </c>
      <c r="C601">
        <f>VLOOKUP($F601,'Body vstup'!$A$5:$E$1496,3,FALSE)</f>
        <v>-1209552.527</v>
      </c>
      <c r="D601">
        <f>VLOOKUP($F601,'Body vstup'!$A$5:$E$1496,4,FALSE)</f>
        <v>179.529</v>
      </c>
      <c r="E601" t="str">
        <f>VLOOKUP($F601,'Body vstup'!$A$5:$E$1496,5,FALSE)</f>
        <v>OK</v>
      </c>
      <c r="F601">
        <v>681</v>
      </c>
    </row>
    <row r="602" spans="1:6" x14ac:dyDescent="0.25">
      <c r="A602" s="2">
        <f t="shared" si="16"/>
        <v>1596</v>
      </c>
      <c r="B602">
        <f>VLOOKUP($F602,'Body vstup'!$A$5:$E$1496,2,FALSE)</f>
        <v>-587836.39099999995</v>
      </c>
      <c r="C602">
        <f>VLOOKUP($F602,'Body vstup'!$A$5:$E$1496,3,FALSE)</f>
        <v>-1209548.933</v>
      </c>
      <c r="D602">
        <f>VLOOKUP($F602,'Body vstup'!$A$5:$E$1496,4,FALSE)</f>
        <v>179.61099999999999</v>
      </c>
      <c r="E602" t="str">
        <f>VLOOKUP($F602,'Body vstup'!$A$5:$E$1496,5,FALSE)</f>
        <v>OK</v>
      </c>
      <c r="F602">
        <v>682</v>
      </c>
    </row>
    <row r="603" spans="1:6" x14ac:dyDescent="0.25">
      <c r="A603" s="2">
        <f t="shared" si="16"/>
        <v>1597</v>
      </c>
      <c r="B603">
        <f>VLOOKUP($F603,'Body vstup'!$A$5:$E$1496,2,FALSE)</f>
        <v>-587843.46100000001</v>
      </c>
      <c r="C603">
        <f>VLOOKUP($F603,'Body vstup'!$A$5:$E$1496,3,FALSE)</f>
        <v>-1209545.236</v>
      </c>
      <c r="D603">
        <f>VLOOKUP($F603,'Body vstup'!$A$5:$E$1496,4,FALSE)</f>
        <v>179.71100000000001</v>
      </c>
      <c r="E603" t="str">
        <f>VLOOKUP($F603,'Body vstup'!$A$5:$E$1496,5,FALSE)</f>
        <v>OK</v>
      </c>
      <c r="F603">
        <v>683</v>
      </c>
    </row>
    <row r="604" spans="1:6" x14ac:dyDescent="0.25">
      <c r="A604" s="2">
        <f t="shared" si="16"/>
        <v>1598</v>
      </c>
      <c r="B604">
        <f>VLOOKUP($F604,'Body vstup'!$A$5:$E$1496,2,FALSE)</f>
        <v>-587850.70299999998</v>
      </c>
      <c r="C604">
        <f>VLOOKUP($F604,'Body vstup'!$A$5:$E$1496,3,FALSE)</f>
        <v>-1209541.436</v>
      </c>
      <c r="D604">
        <f>VLOOKUP($F604,'Body vstup'!$A$5:$E$1496,4,FALSE)</f>
        <v>179.81200000000001</v>
      </c>
      <c r="E604" t="str">
        <f>VLOOKUP($F604,'Body vstup'!$A$5:$E$1496,5,FALSE)</f>
        <v>OK</v>
      </c>
      <c r="F604">
        <v>684</v>
      </c>
    </row>
    <row r="605" spans="1:6" x14ac:dyDescent="0.25">
      <c r="A605" s="2">
        <f t="shared" si="16"/>
        <v>1599</v>
      </c>
      <c r="B605">
        <f>VLOOKUP($F605,'Body vstup'!$A$5:$E$1496,2,FALSE)</f>
        <v>-587857.66299999994</v>
      </c>
      <c r="C605">
        <f>VLOOKUP($F605,'Body vstup'!$A$5:$E$1496,3,FALSE)</f>
        <v>-1209537.7849999999</v>
      </c>
      <c r="D605">
        <f>VLOOKUP($F605,'Body vstup'!$A$5:$E$1496,4,FALSE)</f>
        <v>179.90299999999999</v>
      </c>
      <c r="E605" t="str">
        <f>VLOOKUP($F605,'Body vstup'!$A$5:$E$1496,5,FALSE)</f>
        <v>OK</v>
      </c>
      <c r="F605">
        <v>685</v>
      </c>
    </row>
    <row r="606" spans="1:6" x14ac:dyDescent="0.25">
      <c r="A606" s="2">
        <f t="shared" si="16"/>
        <v>1600</v>
      </c>
      <c r="B606">
        <f>VLOOKUP($F606,'Body vstup'!$A$5:$E$1496,2,FALSE)</f>
        <v>-587865.28200000001</v>
      </c>
      <c r="C606">
        <f>VLOOKUP($F606,'Body vstup'!$A$5:$E$1496,3,FALSE)</f>
        <v>-1209533.7890000001</v>
      </c>
      <c r="D606">
        <f>VLOOKUP($F606,'Body vstup'!$A$5:$E$1496,4,FALSE)</f>
        <v>179.999</v>
      </c>
      <c r="E606" t="str">
        <f>VLOOKUP($F606,'Body vstup'!$A$5:$E$1496,5,FALSE)</f>
        <v>OK</v>
      </c>
      <c r="F606">
        <v>686</v>
      </c>
    </row>
    <row r="607" spans="1:6" x14ac:dyDescent="0.25">
      <c r="A607" s="2">
        <f t="shared" si="16"/>
        <v>1601</v>
      </c>
      <c r="B607">
        <f>VLOOKUP($F607,'Body vstup'!$A$5:$E$1496,2,FALSE)</f>
        <v>-587872.25300000003</v>
      </c>
      <c r="C607">
        <f>VLOOKUP($F607,'Body vstup'!$A$5:$E$1496,3,FALSE)</f>
        <v>-1209530.1240000001</v>
      </c>
      <c r="D607">
        <f>VLOOKUP($F607,'Body vstup'!$A$5:$E$1496,4,FALSE)</f>
        <v>180.08799999999999</v>
      </c>
      <c r="E607" t="str">
        <f>VLOOKUP($F607,'Body vstup'!$A$5:$E$1496,5,FALSE)</f>
        <v>OK</v>
      </c>
      <c r="F607">
        <v>687</v>
      </c>
    </row>
    <row r="608" spans="1:6" x14ac:dyDescent="0.25">
      <c r="A608" s="2">
        <f t="shared" si="16"/>
        <v>1602</v>
      </c>
      <c r="B608">
        <f>VLOOKUP($F608,'Body vstup'!$A$5:$E$1496,2,FALSE)</f>
        <v>-587881.33299999998</v>
      </c>
      <c r="C608">
        <f>VLOOKUP($F608,'Body vstup'!$A$5:$E$1496,3,FALSE)</f>
        <v>-1209525.3489999999</v>
      </c>
      <c r="D608">
        <f>VLOOKUP($F608,'Body vstup'!$A$5:$E$1496,4,FALSE)</f>
        <v>180.20400000000001</v>
      </c>
      <c r="E608" t="str">
        <f>VLOOKUP($F608,'Body vstup'!$A$5:$E$1496,5,FALSE)</f>
        <v>OK</v>
      </c>
      <c r="F608">
        <v>689</v>
      </c>
    </row>
    <row r="609" spans="1:6" x14ac:dyDescent="0.25">
      <c r="A609" s="2">
        <f t="shared" si="16"/>
        <v>1603</v>
      </c>
      <c r="B609">
        <f>VLOOKUP($F609,'Body vstup'!$A$5:$E$1496,2,FALSE)</f>
        <v>-587888.15899999999</v>
      </c>
      <c r="C609">
        <f>VLOOKUP($F609,'Body vstup'!$A$5:$E$1496,3,FALSE)</f>
        <v>-1209521.8</v>
      </c>
      <c r="D609">
        <f>VLOOKUP($F609,'Body vstup'!$A$5:$E$1496,4,FALSE)</f>
        <v>180.29300000000001</v>
      </c>
      <c r="E609" t="str">
        <f>VLOOKUP($F609,'Body vstup'!$A$5:$E$1496,5,FALSE)</f>
        <v>OK</v>
      </c>
      <c r="F609">
        <v>690</v>
      </c>
    </row>
    <row r="610" spans="1:6" x14ac:dyDescent="0.25">
      <c r="A610" s="2">
        <f t="shared" si="16"/>
        <v>1604</v>
      </c>
      <c r="B610">
        <f>VLOOKUP($F610,'Body vstup'!$A$5:$E$1496,2,FALSE)</f>
        <v>-587895.21900000004</v>
      </c>
      <c r="C610">
        <f>VLOOKUP($F610,'Body vstup'!$A$5:$E$1496,3,FALSE)</f>
        <v>-1209518.2320000001</v>
      </c>
      <c r="D610">
        <f>VLOOKUP($F610,'Body vstup'!$A$5:$E$1496,4,FALSE)</f>
        <v>180.381</v>
      </c>
      <c r="E610" t="str">
        <f>VLOOKUP($F610,'Body vstup'!$A$5:$E$1496,5,FALSE)</f>
        <v>OK</v>
      </c>
      <c r="F610">
        <v>691</v>
      </c>
    </row>
    <row r="611" spans="1:6" x14ac:dyDescent="0.25">
      <c r="A611" s="2">
        <f t="shared" si="16"/>
        <v>1605</v>
      </c>
      <c r="B611">
        <f>VLOOKUP($F611,'Body vstup'!$A$5:$E$1496,2,FALSE)</f>
        <v>-587902.63</v>
      </c>
      <c r="C611">
        <f>VLOOKUP($F611,'Body vstup'!$A$5:$E$1496,3,FALSE)</f>
        <v>-1209514.5870000001</v>
      </c>
      <c r="D611">
        <f>VLOOKUP($F611,'Body vstup'!$A$5:$E$1496,4,FALSE)</f>
        <v>180.45599999999999</v>
      </c>
      <c r="E611" t="str">
        <f>VLOOKUP($F611,'Body vstup'!$A$5:$E$1496,5,FALSE)</f>
        <v>OK</v>
      </c>
      <c r="F611">
        <v>692</v>
      </c>
    </row>
    <row r="612" spans="1:6" x14ac:dyDescent="0.25">
      <c r="A612" s="2">
        <f t="shared" si="16"/>
        <v>1606</v>
      </c>
      <c r="B612">
        <f>VLOOKUP($F612,'Body vstup'!$A$5:$E$1496,2,FALSE)</f>
        <v>-587910.06299999997</v>
      </c>
      <c r="C612">
        <f>VLOOKUP($F612,'Body vstup'!$A$5:$E$1496,3,FALSE)</f>
        <v>-1209511.044</v>
      </c>
      <c r="D612">
        <f>VLOOKUP($F612,'Body vstup'!$A$5:$E$1496,4,FALSE)</f>
        <v>180.536</v>
      </c>
      <c r="E612" t="str">
        <f>VLOOKUP($F612,'Body vstup'!$A$5:$E$1496,5,FALSE)</f>
        <v>OK</v>
      </c>
      <c r="F612">
        <v>693</v>
      </c>
    </row>
    <row r="613" spans="1:6" x14ac:dyDescent="0.25">
      <c r="A613" s="2">
        <f t="shared" si="16"/>
        <v>1607</v>
      </c>
      <c r="B613">
        <f>VLOOKUP($F613,'Body vstup'!$A$5:$E$1496,2,FALSE)</f>
        <v>-587917.88199999998</v>
      </c>
      <c r="C613">
        <f>VLOOKUP($F613,'Body vstup'!$A$5:$E$1496,3,FALSE)</f>
        <v>-1209507.425</v>
      </c>
      <c r="D613">
        <f>VLOOKUP($F613,'Body vstup'!$A$5:$E$1496,4,FALSE)</f>
        <v>180.619</v>
      </c>
      <c r="E613" t="str">
        <f>VLOOKUP($F613,'Body vstup'!$A$5:$E$1496,5,FALSE)</f>
        <v>OK</v>
      </c>
      <c r="F613">
        <v>694</v>
      </c>
    </row>
    <row r="614" spans="1:6" x14ac:dyDescent="0.25">
      <c r="A614" s="2">
        <f t="shared" si="16"/>
        <v>1608</v>
      </c>
      <c r="B614">
        <f>VLOOKUP($F614,'Body vstup'!$A$5:$E$1496,2,FALSE)</f>
        <v>-587925.41299999994</v>
      </c>
      <c r="C614">
        <f>VLOOKUP($F614,'Body vstup'!$A$5:$E$1496,3,FALSE)</f>
        <v>-1209504.051</v>
      </c>
      <c r="D614">
        <f>VLOOKUP($F614,'Body vstup'!$A$5:$E$1496,4,FALSE)</f>
        <v>180.702</v>
      </c>
      <c r="E614" t="str">
        <f>VLOOKUP($F614,'Body vstup'!$A$5:$E$1496,5,FALSE)</f>
        <v>OK</v>
      </c>
      <c r="F614">
        <v>695</v>
      </c>
    </row>
    <row r="615" spans="1:6" x14ac:dyDescent="0.25">
      <c r="A615" s="2">
        <f t="shared" si="16"/>
        <v>1609</v>
      </c>
      <c r="B615">
        <f>VLOOKUP($F615,'Body vstup'!$A$5:$E$1496,2,FALSE)</f>
        <v>-587932.61800000002</v>
      </c>
      <c r="C615">
        <f>VLOOKUP($F615,'Body vstup'!$A$5:$E$1496,3,FALSE)</f>
        <v>-1209500.9280000001</v>
      </c>
      <c r="D615">
        <f>VLOOKUP($F615,'Body vstup'!$A$5:$E$1496,4,FALSE)</f>
        <v>180.78200000000001</v>
      </c>
      <c r="E615" t="str">
        <f>VLOOKUP($F615,'Body vstup'!$A$5:$E$1496,5,FALSE)</f>
        <v>OK</v>
      </c>
      <c r="F615">
        <v>696</v>
      </c>
    </row>
    <row r="616" spans="1:6" x14ac:dyDescent="0.25">
      <c r="A616" s="2">
        <f t="shared" si="16"/>
        <v>1610</v>
      </c>
      <c r="B616">
        <f>VLOOKUP($F616,'Body vstup'!$A$5:$E$1496,2,FALSE)</f>
        <v>-587939.80799999996</v>
      </c>
      <c r="C616">
        <f>VLOOKUP($F616,'Body vstup'!$A$5:$E$1496,3,FALSE)</f>
        <v>-1209497.9080000001</v>
      </c>
      <c r="D616">
        <f>VLOOKUP($F616,'Body vstup'!$A$5:$E$1496,4,FALSE)</f>
        <v>180.85900000000001</v>
      </c>
      <c r="E616" t="str">
        <f>VLOOKUP($F616,'Body vstup'!$A$5:$E$1496,5,FALSE)</f>
        <v>OK</v>
      </c>
      <c r="F616">
        <v>697</v>
      </c>
    </row>
    <row r="617" spans="1:6" x14ac:dyDescent="0.25">
      <c r="A617" s="2">
        <f t="shared" si="16"/>
        <v>1611</v>
      </c>
      <c r="B617">
        <f>VLOOKUP($F617,'Body vstup'!$A$5:$E$1496,2,FALSE)</f>
        <v>-587946.77899999998</v>
      </c>
      <c r="C617">
        <f>VLOOKUP($F617,'Body vstup'!$A$5:$E$1496,3,FALSE)</f>
        <v>-1209495.0730000001</v>
      </c>
      <c r="D617">
        <f>VLOOKUP($F617,'Body vstup'!$A$5:$E$1496,4,FALSE)</f>
        <v>180.93</v>
      </c>
      <c r="E617" t="str">
        <f>VLOOKUP($F617,'Body vstup'!$A$5:$E$1496,5,FALSE)</f>
        <v>OK</v>
      </c>
      <c r="F617">
        <v>698</v>
      </c>
    </row>
    <row r="618" spans="1:6" x14ac:dyDescent="0.25">
      <c r="A618" s="2">
        <f t="shared" si="16"/>
        <v>1612</v>
      </c>
      <c r="B618">
        <f>VLOOKUP($F618,'Body vstup'!$A$5:$E$1496,2,FALSE)</f>
        <v>-587954.02399999998</v>
      </c>
      <c r="C618">
        <f>VLOOKUP($F618,'Body vstup'!$A$5:$E$1496,3,FALSE)</f>
        <v>-1209492.2180000001</v>
      </c>
      <c r="D618">
        <f>VLOOKUP($F618,'Body vstup'!$A$5:$E$1496,4,FALSE)</f>
        <v>181.00299999999999</v>
      </c>
      <c r="E618" t="str">
        <f>VLOOKUP($F618,'Body vstup'!$A$5:$E$1496,5,FALSE)</f>
        <v>OK</v>
      </c>
      <c r="F618">
        <v>699</v>
      </c>
    </row>
    <row r="619" spans="1:6" x14ac:dyDescent="0.25">
      <c r="A619" s="2">
        <f t="shared" si="16"/>
        <v>1613</v>
      </c>
      <c r="B619">
        <f>VLOOKUP($F619,'Body vstup'!$A$5:$E$1496,2,FALSE)</f>
        <v>-587961.81099999999</v>
      </c>
      <c r="C619">
        <f>VLOOKUP($F619,'Body vstup'!$A$5:$E$1496,3,FALSE)</f>
        <v>-1209489.2479999999</v>
      </c>
      <c r="D619">
        <f>VLOOKUP($F619,'Body vstup'!$A$5:$E$1496,4,FALSE)</f>
        <v>181.072</v>
      </c>
      <c r="E619" t="str">
        <f>VLOOKUP($F619,'Body vstup'!$A$5:$E$1496,5,FALSE)</f>
        <v>OK</v>
      </c>
      <c r="F619">
        <v>700</v>
      </c>
    </row>
    <row r="620" spans="1:6" x14ac:dyDescent="0.25">
      <c r="A620" s="2">
        <f t="shared" si="16"/>
        <v>1614</v>
      </c>
      <c r="B620">
        <f>VLOOKUP($F620,'Body vstup'!$A$5:$E$1496,2,FALSE)</f>
        <v>-587972.902</v>
      </c>
      <c r="C620">
        <f>VLOOKUP($F620,'Body vstup'!$A$5:$E$1496,3,FALSE)</f>
        <v>-1209485.21</v>
      </c>
      <c r="D620">
        <f>VLOOKUP($F620,'Body vstup'!$A$5:$E$1496,4,FALSE)</f>
        <v>181.179</v>
      </c>
      <c r="E620" t="str">
        <f>VLOOKUP($F620,'Body vstup'!$A$5:$E$1496,5,FALSE)</f>
        <v>OK</v>
      </c>
      <c r="F620">
        <v>702</v>
      </c>
    </row>
    <row r="621" spans="1:6" x14ac:dyDescent="0.25">
      <c r="A621" s="2">
        <f t="shared" si="16"/>
        <v>1615</v>
      </c>
      <c r="B621">
        <f>VLOOKUP($F621,'Body vstup'!$A$5:$E$1496,2,FALSE)</f>
        <v>-587980.33600000001</v>
      </c>
      <c r="C621">
        <f>VLOOKUP($F621,'Body vstup'!$A$5:$E$1496,3,FALSE)</f>
        <v>-1209482.638</v>
      </c>
      <c r="D621">
        <f>VLOOKUP($F621,'Body vstup'!$A$5:$E$1496,4,FALSE)</f>
        <v>181.26599999999999</v>
      </c>
      <c r="E621" t="str">
        <f>VLOOKUP($F621,'Body vstup'!$A$5:$E$1496,5,FALSE)</f>
        <v>OK</v>
      </c>
      <c r="F621">
        <v>703</v>
      </c>
    </row>
    <row r="622" spans="1:6" x14ac:dyDescent="0.25">
      <c r="A622" s="2">
        <f t="shared" si="16"/>
        <v>1616</v>
      </c>
      <c r="B622">
        <f>VLOOKUP($F622,'Body vstup'!$A$5:$E$1496,2,FALSE)</f>
        <v>-587987.89800000004</v>
      </c>
      <c r="C622">
        <f>VLOOKUP($F622,'Body vstup'!$A$5:$E$1496,3,FALSE)</f>
        <v>-1209480.1189999999</v>
      </c>
      <c r="D622">
        <f>VLOOKUP($F622,'Body vstup'!$A$5:$E$1496,4,FALSE)</f>
        <v>181.34700000000001</v>
      </c>
      <c r="E622" t="str">
        <f>VLOOKUP($F622,'Body vstup'!$A$5:$E$1496,5,FALSE)</f>
        <v>OK</v>
      </c>
      <c r="F622">
        <v>704</v>
      </c>
    </row>
    <row r="623" spans="1:6" x14ac:dyDescent="0.25">
      <c r="A623" s="2">
        <f t="shared" si="16"/>
        <v>1617</v>
      </c>
      <c r="B623">
        <f>VLOOKUP($F623,'Body vstup'!$A$5:$E$1496,2,FALSE)</f>
        <v>-587996.26300000004</v>
      </c>
      <c r="C623">
        <f>VLOOKUP($F623,'Body vstup'!$A$5:$E$1496,3,FALSE)</f>
        <v>-1209477.365</v>
      </c>
      <c r="D623">
        <f>VLOOKUP($F623,'Body vstup'!$A$5:$E$1496,4,FALSE)</f>
        <v>181.447</v>
      </c>
      <c r="E623" t="str">
        <f>VLOOKUP($F623,'Body vstup'!$A$5:$E$1496,5,FALSE)</f>
        <v>OK</v>
      </c>
      <c r="F623">
        <v>705</v>
      </c>
    </row>
    <row r="624" spans="1:6" x14ac:dyDescent="0.25">
      <c r="A624" s="2">
        <f t="shared" si="16"/>
        <v>1618</v>
      </c>
      <c r="B624">
        <f>VLOOKUP($F624,'Body vstup'!$A$5:$E$1496,2,FALSE)</f>
        <v>-588006.63800000004</v>
      </c>
      <c r="C624">
        <f>VLOOKUP($F624,'Body vstup'!$A$5:$E$1496,3,FALSE)</f>
        <v>-1209473.953</v>
      </c>
      <c r="D624">
        <f>VLOOKUP($F624,'Body vstup'!$A$5:$E$1496,4,FALSE)</f>
        <v>181.56399999999999</v>
      </c>
      <c r="E624" t="str">
        <f>VLOOKUP($F624,'Body vstup'!$A$5:$E$1496,5,FALSE)</f>
        <v>OK</v>
      </c>
      <c r="F624">
        <v>706</v>
      </c>
    </row>
    <row r="625" spans="1:6" x14ac:dyDescent="0.25">
      <c r="A625" s="2">
        <f t="shared" si="16"/>
        <v>1619</v>
      </c>
      <c r="B625">
        <f>VLOOKUP($F625,'Body vstup'!$A$5:$E$1496,2,FALSE)</f>
        <v>-588014.16799999995</v>
      </c>
      <c r="C625">
        <f>VLOOKUP($F625,'Body vstup'!$A$5:$E$1496,3,FALSE)</f>
        <v>-1209471.4790000001</v>
      </c>
      <c r="D625">
        <f>VLOOKUP($F625,'Body vstup'!$A$5:$E$1496,4,FALSE)</f>
        <v>181.64500000000001</v>
      </c>
      <c r="E625" t="str">
        <f>VLOOKUP($F625,'Body vstup'!$A$5:$E$1496,5,FALSE)</f>
        <v>OK</v>
      </c>
      <c r="F625">
        <v>707</v>
      </c>
    </row>
    <row r="626" spans="1:6" x14ac:dyDescent="0.25">
      <c r="A626" s="2">
        <f t="shared" si="16"/>
        <v>1620</v>
      </c>
      <c r="B626">
        <f>VLOOKUP($F626,'Body vstup'!$A$5:$E$1496,2,FALSE)</f>
        <v>-588021.55599999998</v>
      </c>
      <c r="C626">
        <f>VLOOKUP($F626,'Body vstup'!$A$5:$E$1496,3,FALSE)</f>
        <v>-1209469.0490000001</v>
      </c>
      <c r="D626">
        <f>VLOOKUP($F626,'Body vstup'!$A$5:$E$1496,4,FALSE)</f>
        <v>181.72499999999999</v>
      </c>
      <c r="E626" t="str">
        <f>VLOOKUP($F626,'Body vstup'!$A$5:$E$1496,5,FALSE)</f>
        <v>OK</v>
      </c>
      <c r="F626">
        <v>708</v>
      </c>
    </row>
    <row r="627" spans="1:6" x14ac:dyDescent="0.25">
      <c r="A627" s="2">
        <f t="shared" si="16"/>
        <v>1621</v>
      </c>
      <c r="B627">
        <f>VLOOKUP($F627,'Body vstup'!$A$5:$E$1496,2,FALSE)</f>
        <v>-588029.44999999995</v>
      </c>
      <c r="C627">
        <f>VLOOKUP($F627,'Body vstup'!$A$5:$E$1496,3,FALSE)</f>
        <v>-1209466.453</v>
      </c>
      <c r="D627">
        <f>VLOOKUP($F627,'Body vstup'!$A$5:$E$1496,4,FALSE)</f>
        <v>181.81200000000001</v>
      </c>
      <c r="E627" t="str">
        <f>VLOOKUP($F627,'Body vstup'!$A$5:$E$1496,5,FALSE)</f>
        <v>OK</v>
      </c>
      <c r="F627">
        <v>709</v>
      </c>
    </row>
    <row r="628" spans="1:6" x14ac:dyDescent="0.25">
      <c r="A628" s="2">
        <f t="shared" si="16"/>
        <v>1622</v>
      </c>
      <c r="B628">
        <f>VLOOKUP($F628,'Body vstup'!$A$5:$E$1496,2,FALSE)</f>
        <v>-588037.05200000003</v>
      </c>
      <c r="C628">
        <f>VLOOKUP($F628,'Body vstup'!$A$5:$E$1496,3,FALSE)</f>
        <v>-1209463.9580000001</v>
      </c>
      <c r="D628">
        <f>VLOOKUP($F628,'Body vstup'!$A$5:$E$1496,4,FALSE)</f>
        <v>181.892</v>
      </c>
      <c r="E628" t="str">
        <f>VLOOKUP($F628,'Body vstup'!$A$5:$E$1496,5,FALSE)</f>
        <v>OK</v>
      </c>
      <c r="F628">
        <v>710</v>
      </c>
    </row>
    <row r="629" spans="1:6" x14ac:dyDescent="0.25">
      <c r="A629" s="2">
        <f t="shared" si="16"/>
        <v>1623</v>
      </c>
      <c r="B629">
        <f>VLOOKUP($F629,'Body vstup'!$A$5:$E$1496,2,FALSE)</f>
        <v>-588044.43999999994</v>
      </c>
      <c r="C629">
        <f>VLOOKUP($F629,'Body vstup'!$A$5:$E$1496,3,FALSE)</f>
        <v>-1209461.5060000001</v>
      </c>
      <c r="D629">
        <f>VLOOKUP($F629,'Body vstup'!$A$5:$E$1496,4,FALSE)</f>
        <v>181.95099999999999</v>
      </c>
      <c r="E629" t="str">
        <f>VLOOKUP($F629,'Body vstup'!$A$5:$E$1496,5,FALSE)</f>
        <v>OK</v>
      </c>
      <c r="F629">
        <v>711</v>
      </c>
    </row>
    <row r="630" spans="1:6" x14ac:dyDescent="0.25">
      <c r="A630" s="2">
        <f t="shared" si="16"/>
        <v>1624</v>
      </c>
      <c r="B630">
        <f>VLOOKUP($F630,'Body vstup'!$A$5:$E$1496,2,FALSE)</f>
        <v>-588052.17200000002</v>
      </c>
      <c r="C630">
        <f>VLOOKUP($F630,'Body vstup'!$A$5:$E$1496,3,FALSE)</f>
        <v>-1209458.9839999999</v>
      </c>
      <c r="D630">
        <f>VLOOKUP($F630,'Body vstup'!$A$5:$E$1496,4,FALSE)</f>
        <v>182.05799999999999</v>
      </c>
      <c r="E630" t="str">
        <f>VLOOKUP($F630,'Body vstup'!$A$5:$E$1496,5,FALSE)</f>
        <v>OK</v>
      </c>
      <c r="F630">
        <v>712</v>
      </c>
    </row>
    <row r="631" spans="1:6" x14ac:dyDescent="0.25">
      <c r="A631" s="2">
        <f t="shared" si="16"/>
        <v>1625</v>
      </c>
      <c r="B631">
        <f>VLOOKUP($F631,'Body vstup'!$A$5:$E$1496,2,FALSE)</f>
        <v>-588058.94299999997</v>
      </c>
      <c r="C631">
        <f>VLOOKUP($F631,'Body vstup'!$A$5:$E$1496,3,FALSE)</f>
        <v>-1209456.753</v>
      </c>
      <c r="D631">
        <f>VLOOKUP($F631,'Body vstup'!$A$5:$E$1496,4,FALSE)</f>
        <v>182.137</v>
      </c>
      <c r="E631" t="str">
        <f>VLOOKUP($F631,'Body vstup'!$A$5:$E$1496,5,FALSE)</f>
        <v>OK</v>
      </c>
      <c r="F631">
        <v>713</v>
      </c>
    </row>
    <row r="632" spans="1:6" x14ac:dyDescent="0.25">
      <c r="A632" s="2">
        <f t="shared" si="16"/>
        <v>1626</v>
      </c>
      <c r="B632">
        <f>VLOOKUP($F632,'Body vstup'!$A$5:$E$1496,2,FALSE)</f>
        <v>-588064.46100000001</v>
      </c>
      <c r="C632">
        <f>VLOOKUP($F632,'Body vstup'!$A$5:$E$1496,3,FALSE)</f>
        <v>-1209454.942</v>
      </c>
      <c r="D632">
        <f>VLOOKUP($F632,'Body vstup'!$A$5:$E$1496,4,FALSE)</f>
        <v>182.196</v>
      </c>
      <c r="E632" t="str">
        <f>VLOOKUP($F632,'Body vstup'!$A$5:$E$1496,5,FALSE)</f>
        <v>OK</v>
      </c>
      <c r="F632">
        <v>715</v>
      </c>
    </row>
    <row r="633" spans="1:6" x14ac:dyDescent="0.25">
      <c r="A633" s="2">
        <f t="shared" si="16"/>
        <v>1627</v>
      </c>
      <c r="B633">
        <f>VLOOKUP($F633,'Body vstup'!$A$5:$E$1496,2,FALSE)</f>
        <v>-588072.04599999997</v>
      </c>
      <c r="C633">
        <f>VLOOKUP($F633,'Body vstup'!$A$5:$E$1496,3,FALSE)</f>
        <v>-1209452.4509999999</v>
      </c>
      <c r="D633">
        <f>VLOOKUP($F633,'Body vstup'!$A$5:$E$1496,4,FALSE)</f>
        <v>182.273</v>
      </c>
      <c r="E633" t="str">
        <f>VLOOKUP($F633,'Body vstup'!$A$5:$E$1496,5,FALSE)</f>
        <v>OK</v>
      </c>
      <c r="F633">
        <v>716</v>
      </c>
    </row>
    <row r="634" spans="1:6" x14ac:dyDescent="0.25">
      <c r="A634" s="2">
        <f t="shared" si="16"/>
        <v>1628</v>
      </c>
      <c r="B634">
        <f>VLOOKUP($F634,'Body vstup'!$A$5:$E$1496,2,FALSE)</f>
        <v>-588079.54399999999</v>
      </c>
      <c r="C634">
        <f>VLOOKUP($F634,'Body vstup'!$A$5:$E$1496,3,FALSE)</f>
        <v>-1209449.9920000001</v>
      </c>
      <c r="D634">
        <f>VLOOKUP($F634,'Body vstup'!$A$5:$E$1496,4,FALSE)</f>
        <v>182.37799999999999</v>
      </c>
      <c r="E634" t="str">
        <f>VLOOKUP($F634,'Body vstup'!$A$5:$E$1496,5,FALSE)</f>
        <v>OK</v>
      </c>
      <c r="F634">
        <v>717</v>
      </c>
    </row>
    <row r="635" spans="1:6" x14ac:dyDescent="0.25">
      <c r="A635" s="2">
        <f t="shared" si="16"/>
        <v>1629</v>
      </c>
      <c r="B635">
        <f>VLOOKUP($F635,'Body vstup'!$A$5:$E$1496,2,FALSE)</f>
        <v>-588086.85</v>
      </c>
      <c r="C635">
        <f>VLOOKUP($F635,'Body vstup'!$A$5:$E$1496,3,FALSE)</f>
        <v>-1209447.5870000001</v>
      </c>
      <c r="D635">
        <f>VLOOKUP($F635,'Body vstup'!$A$5:$E$1496,4,FALSE)</f>
        <v>182.495</v>
      </c>
      <c r="E635" t="str">
        <f>VLOOKUP($F635,'Body vstup'!$A$5:$E$1496,5,FALSE)</f>
        <v>OK</v>
      </c>
      <c r="F635">
        <v>718</v>
      </c>
    </row>
    <row r="636" spans="1:6" x14ac:dyDescent="0.25">
      <c r="A636" s="2">
        <f t="shared" si="16"/>
        <v>1630</v>
      </c>
      <c r="B636">
        <f>VLOOKUP($F636,'Body vstup'!$A$5:$E$1496,2,FALSE)</f>
        <v>-588093.92500000005</v>
      </c>
      <c r="C636">
        <f>VLOOKUP($F636,'Body vstup'!$A$5:$E$1496,3,FALSE)</f>
        <v>-1209445.2679999999</v>
      </c>
      <c r="D636">
        <f>VLOOKUP($F636,'Body vstup'!$A$5:$E$1496,4,FALSE)</f>
        <v>182.589</v>
      </c>
      <c r="E636" t="str">
        <f>VLOOKUP($F636,'Body vstup'!$A$5:$E$1496,5,FALSE)</f>
        <v>OK</v>
      </c>
      <c r="F636">
        <v>719</v>
      </c>
    </row>
    <row r="637" spans="1:6" x14ac:dyDescent="0.25">
      <c r="A637" s="2">
        <f t="shared" si="16"/>
        <v>1631</v>
      </c>
      <c r="B637">
        <f>VLOOKUP($F637,'Body vstup'!$A$5:$E$1496,2,FALSE)</f>
        <v>-588101.41200000001</v>
      </c>
      <c r="C637">
        <f>VLOOKUP($F637,'Body vstup'!$A$5:$E$1496,3,FALSE)</f>
        <v>-1209442.8060000001</v>
      </c>
      <c r="D637">
        <f>VLOOKUP($F637,'Body vstup'!$A$5:$E$1496,4,FALSE)</f>
        <v>182.68100000000001</v>
      </c>
      <c r="E637" t="str">
        <f>VLOOKUP($F637,'Body vstup'!$A$5:$E$1496,5,FALSE)</f>
        <v>OK</v>
      </c>
      <c r="F637">
        <v>720</v>
      </c>
    </row>
    <row r="638" spans="1:6" x14ac:dyDescent="0.25">
      <c r="A638" s="2">
        <f t="shared" si="16"/>
        <v>1632</v>
      </c>
      <c r="B638">
        <f>VLOOKUP($F638,'Body vstup'!$A$5:$E$1496,2,FALSE)</f>
        <v>-588109.05700000003</v>
      </c>
      <c r="C638">
        <f>VLOOKUP($F638,'Body vstup'!$A$5:$E$1496,3,FALSE)</f>
        <v>-1209440.307</v>
      </c>
      <c r="D638">
        <f>VLOOKUP($F638,'Body vstup'!$A$5:$E$1496,4,FALSE)</f>
        <v>182.798</v>
      </c>
      <c r="E638" t="str">
        <f>VLOOKUP($F638,'Body vstup'!$A$5:$E$1496,5,FALSE)</f>
        <v>OK</v>
      </c>
      <c r="F638">
        <v>721</v>
      </c>
    </row>
    <row r="639" spans="1:6" x14ac:dyDescent="0.25">
      <c r="A639" s="2">
        <f t="shared" si="16"/>
        <v>1633</v>
      </c>
      <c r="B639">
        <f>VLOOKUP($F639,'Body vstup'!$A$5:$E$1496,2,FALSE)</f>
        <v>-588116.70900000003</v>
      </c>
      <c r="C639">
        <f>VLOOKUP($F639,'Body vstup'!$A$5:$E$1496,3,FALSE)</f>
        <v>-1209437.791</v>
      </c>
      <c r="D639">
        <f>VLOOKUP($F639,'Body vstup'!$A$5:$E$1496,4,FALSE)</f>
        <v>182.88800000000001</v>
      </c>
      <c r="E639" t="str">
        <f>VLOOKUP($F639,'Body vstup'!$A$5:$E$1496,5,FALSE)</f>
        <v>OK</v>
      </c>
      <c r="F639">
        <v>722</v>
      </c>
    </row>
    <row r="640" spans="1:6" x14ac:dyDescent="0.25">
      <c r="A640" s="2">
        <f t="shared" si="16"/>
        <v>1634</v>
      </c>
      <c r="B640">
        <f>VLOOKUP($F640,'Body vstup'!$A$5:$E$1496,2,FALSE)</f>
        <v>-588124.56799999997</v>
      </c>
      <c r="C640">
        <f>VLOOKUP($F640,'Body vstup'!$A$5:$E$1496,3,FALSE)</f>
        <v>-1209435.22</v>
      </c>
      <c r="D640">
        <f>VLOOKUP($F640,'Body vstup'!$A$5:$E$1496,4,FALSE)</f>
        <v>183.006</v>
      </c>
      <c r="E640" t="str">
        <f>VLOOKUP($F640,'Body vstup'!$A$5:$E$1496,5,FALSE)</f>
        <v>OK</v>
      </c>
      <c r="F640">
        <v>723</v>
      </c>
    </row>
    <row r="641" spans="1:6" x14ac:dyDescent="0.25">
      <c r="A641" s="2">
        <f t="shared" si="16"/>
        <v>1635</v>
      </c>
      <c r="B641">
        <f>VLOOKUP($F641,'Body vstup'!$A$5:$E$1496,2,FALSE)</f>
        <v>-588132.41399999999</v>
      </c>
      <c r="C641">
        <f>VLOOKUP($F641,'Body vstup'!$A$5:$E$1496,3,FALSE)</f>
        <v>-1209432.6470000001</v>
      </c>
      <c r="D641">
        <f>VLOOKUP($F641,'Body vstup'!$A$5:$E$1496,4,FALSE)</f>
        <v>183.11</v>
      </c>
      <c r="E641" t="str">
        <f>VLOOKUP($F641,'Body vstup'!$A$5:$E$1496,5,FALSE)</f>
        <v>OK</v>
      </c>
      <c r="F641">
        <v>724</v>
      </c>
    </row>
    <row r="642" spans="1:6" x14ac:dyDescent="0.25">
      <c r="A642" s="2">
        <f t="shared" si="16"/>
        <v>1636</v>
      </c>
      <c r="B642">
        <f>VLOOKUP($F642,'Body vstup'!$A$5:$E$1496,2,FALSE)</f>
        <v>-588140.27899999998</v>
      </c>
      <c r="C642">
        <f>VLOOKUP($F642,'Body vstup'!$A$5:$E$1496,3,FALSE)</f>
        <v>-1209430.068</v>
      </c>
      <c r="D642">
        <f>VLOOKUP($F642,'Body vstup'!$A$5:$E$1496,4,FALSE)</f>
        <v>183.209</v>
      </c>
      <c r="E642" t="str">
        <f>VLOOKUP($F642,'Body vstup'!$A$5:$E$1496,5,FALSE)</f>
        <v>OK</v>
      </c>
      <c r="F642">
        <v>725</v>
      </c>
    </row>
    <row r="643" spans="1:6" x14ac:dyDescent="0.25">
      <c r="A643" s="2">
        <f t="shared" si="16"/>
        <v>1637</v>
      </c>
      <c r="B643">
        <f>VLOOKUP($F643,'Body vstup'!$A$5:$E$1496,2,FALSE)</f>
        <v>-588147.75300000003</v>
      </c>
      <c r="C643">
        <f>VLOOKUP($F643,'Body vstup'!$A$5:$E$1496,3,FALSE)</f>
        <v>-1209427.6129999999</v>
      </c>
      <c r="D643">
        <f>VLOOKUP($F643,'Body vstup'!$A$5:$E$1496,4,FALSE)</f>
        <v>183.31</v>
      </c>
      <c r="E643" t="str">
        <f>VLOOKUP($F643,'Body vstup'!$A$5:$E$1496,5,FALSE)</f>
        <v>OK</v>
      </c>
      <c r="F643">
        <v>726</v>
      </c>
    </row>
    <row r="644" spans="1:6" x14ac:dyDescent="0.25">
      <c r="A644" s="2">
        <f t="shared" si="16"/>
        <v>1638</v>
      </c>
      <c r="B644">
        <f>VLOOKUP($F644,'Body vstup'!$A$5:$E$1496,2,FALSE)</f>
        <v>-588153.25</v>
      </c>
      <c r="C644">
        <f>VLOOKUP($F644,'Body vstup'!$A$5:$E$1496,3,FALSE)</f>
        <v>-1209425.8089999999</v>
      </c>
      <c r="D644">
        <f>VLOOKUP($F644,'Body vstup'!$A$5:$E$1496,4,FALSE)</f>
        <v>183.37700000000001</v>
      </c>
      <c r="E644" t="str">
        <f>VLOOKUP($F644,'Body vstup'!$A$5:$E$1496,5,FALSE)</f>
        <v>OK</v>
      </c>
      <c r="F644">
        <v>727</v>
      </c>
    </row>
    <row r="645" spans="1:6" x14ac:dyDescent="0.25">
      <c r="A645" s="2">
        <f t="shared" si="16"/>
        <v>1639</v>
      </c>
      <c r="B645">
        <f>VLOOKUP($F645,'Body vstup'!$A$5:$E$1496,2,FALSE)</f>
        <v>-588162.51199999999</v>
      </c>
      <c r="C645">
        <f>VLOOKUP($F645,'Body vstup'!$A$5:$E$1496,3,FALSE)</f>
        <v>-1209422.767</v>
      </c>
      <c r="D645">
        <f>VLOOKUP($F645,'Body vstup'!$A$5:$E$1496,4,FALSE)</f>
        <v>183.47900000000001</v>
      </c>
      <c r="E645" t="str">
        <f>VLOOKUP($F645,'Body vstup'!$A$5:$E$1496,5,FALSE)</f>
        <v>OK</v>
      </c>
      <c r="F645">
        <v>729</v>
      </c>
    </row>
    <row r="646" spans="1:6" x14ac:dyDescent="0.25">
      <c r="A646" s="2">
        <f t="shared" si="16"/>
        <v>1640</v>
      </c>
      <c r="B646">
        <f>VLOOKUP($F646,'Body vstup'!$A$5:$E$1496,2,FALSE)</f>
        <v>-588170.22199999995</v>
      </c>
      <c r="C646">
        <f>VLOOKUP($F646,'Body vstup'!$A$5:$E$1496,3,FALSE)</f>
        <v>-1209420.2350000001</v>
      </c>
      <c r="D646">
        <f>VLOOKUP($F646,'Body vstup'!$A$5:$E$1496,4,FALSE)</f>
        <v>183.56800000000001</v>
      </c>
      <c r="E646" t="str">
        <f>VLOOKUP($F646,'Body vstup'!$A$5:$E$1496,5,FALSE)</f>
        <v>OK</v>
      </c>
      <c r="F646">
        <v>730</v>
      </c>
    </row>
    <row r="647" spans="1:6" x14ac:dyDescent="0.25">
      <c r="A647" s="2">
        <f t="shared" si="16"/>
        <v>1641</v>
      </c>
      <c r="B647">
        <f>VLOOKUP($F647,'Body vstup'!$A$5:$E$1496,2,FALSE)</f>
        <v>-588177.85499999998</v>
      </c>
      <c r="C647">
        <f>VLOOKUP($F647,'Body vstup'!$A$5:$E$1496,3,FALSE)</f>
        <v>-1209417.73</v>
      </c>
      <c r="D647">
        <f>VLOOKUP($F647,'Body vstup'!$A$5:$E$1496,4,FALSE)</f>
        <v>183.65</v>
      </c>
      <c r="E647" t="str">
        <f>VLOOKUP($F647,'Body vstup'!$A$5:$E$1496,5,FALSE)</f>
        <v>OK</v>
      </c>
      <c r="F647">
        <v>731</v>
      </c>
    </row>
    <row r="648" spans="1:6" x14ac:dyDescent="0.25">
      <c r="A648" s="2">
        <f t="shared" ref="A648:A711" si="17">A647+1</f>
        <v>1642</v>
      </c>
      <c r="B648">
        <f>VLOOKUP($F648,'Body vstup'!$A$5:$E$1496,2,FALSE)</f>
        <v>-588185.38699999999</v>
      </c>
      <c r="C648">
        <f>VLOOKUP($F648,'Body vstup'!$A$5:$E$1496,3,FALSE)</f>
        <v>-1209415.2520000001</v>
      </c>
      <c r="D648">
        <f>VLOOKUP($F648,'Body vstup'!$A$5:$E$1496,4,FALSE)</f>
        <v>183.733</v>
      </c>
      <c r="E648" t="str">
        <f>VLOOKUP($F648,'Body vstup'!$A$5:$E$1496,5,FALSE)</f>
        <v>OK</v>
      </c>
      <c r="F648">
        <v>732</v>
      </c>
    </row>
    <row r="649" spans="1:6" x14ac:dyDescent="0.25">
      <c r="A649" s="2">
        <f t="shared" si="17"/>
        <v>1643</v>
      </c>
      <c r="B649">
        <f>VLOOKUP($F649,'Body vstup'!$A$5:$E$1496,2,FALSE)</f>
        <v>-588193.24300000002</v>
      </c>
      <c r="C649">
        <f>VLOOKUP($F649,'Body vstup'!$A$5:$E$1496,3,FALSE)</f>
        <v>-1209412.673</v>
      </c>
      <c r="D649">
        <f>VLOOKUP($F649,'Body vstup'!$A$5:$E$1496,4,FALSE)</f>
        <v>183.81700000000001</v>
      </c>
      <c r="E649" t="str">
        <f>VLOOKUP($F649,'Body vstup'!$A$5:$E$1496,5,FALSE)</f>
        <v>OK</v>
      </c>
      <c r="F649">
        <v>733</v>
      </c>
    </row>
    <row r="650" spans="1:6" x14ac:dyDescent="0.25">
      <c r="A650" s="2">
        <f t="shared" si="17"/>
        <v>1644</v>
      </c>
      <c r="B650">
        <f>VLOOKUP($F650,'Body vstup'!$A$5:$E$1496,2,FALSE)</f>
        <v>-588201.14</v>
      </c>
      <c r="C650">
        <f>VLOOKUP($F650,'Body vstup'!$A$5:$E$1496,3,FALSE)</f>
        <v>-1209410.0819999999</v>
      </c>
      <c r="D650">
        <f>VLOOKUP($F650,'Body vstup'!$A$5:$E$1496,4,FALSE)</f>
        <v>183.898</v>
      </c>
      <c r="E650" t="str">
        <f>VLOOKUP($F650,'Body vstup'!$A$5:$E$1496,5,FALSE)</f>
        <v>OK</v>
      </c>
      <c r="F650">
        <v>734</v>
      </c>
    </row>
    <row r="651" spans="1:6" x14ac:dyDescent="0.25">
      <c r="A651" s="2">
        <f t="shared" si="17"/>
        <v>1645</v>
      </c>
      <c r="B651">
        <f>VLOOKUP($F651,'Body vstup'!$A$5:$E$1496,2,FALSE)</f>
        <v>-588209.005</v>
      </c>
      <c r="C651">
        <f>VLOOKUP($F651,'Body vstup'!$A$5:$E$1496,3,FALSE)</f>
        <v>-1209407.5009999999</v>
      </c>
      <c r="D651">
        <f>VLOOKUP($F651,'Body vstup'!$A$5:$E$1496,4,FALSE)</f>
        <v>183.982</v>
      </c>
      <c r="E651" t="str">
        <f>VLOOKUP($F651,'Body vstup'!$A$5:$E$1496,5,FALSE)</f>
        <v>OK</v>
      </c>
      <c r="F651">
        <v>735</v>
      </c>
    </row>
    <row r="652" spans="1:6" x14ac:dyDescent="0.25">
      <c r="A652" s="2">
        <f t="shared" si="17"/>
        <v>1646</v>
      </c>
      <c r="B652">
        <f>VLOOKUP($F652,'Body vstup'!$A$5:$E$1496,2,FALSE)</f>
        <v>-588217.02</v>
      </c>
      <c r="C652">
        <f>VLOOKUP($F652,'Body vstup'!$A$5:$E$1496,3,FALSE)</f>
        <v>-1209404.875</v>
      </c>
      <c r="D652">
        <f>VLOOKUP($F652,'Body vstup'!$A$5:$E$1496,4,FALSE)</f>
        <v>184.072</v>
      </c>
      <c r="E652" t="str">
        <f>VLOOKUP($F652,'Body vstup'!$A$5:$E$1496,5,FALSE)</f>
        <v>OK</v>
      </c>
      <c r="F652">
        <v>736</v>
      </c>
    </row>
    <row r="653" spans="1:6" x14ac:dyDescent="0.25">
      <c r="A653" s="2">
        <f t="shared" si="17"/>
        <v>1647</v>
      </c>
      <c r="B653">
        <f>VLOOKUP($F653,'Body vstup'!$A$5:$E$1496,2,FALSE)</f>
        <v>-588224.77399999998</v>
      </c>
      <c r="C653">
        <f>VLOOKUP($F653,'Body vstup'!$A$5:$E$1496,3,FALSE)</f>
        <v>-1209402.327</v>
      </c>
      <c r="D653">
        <f>VLOOKUP($F653,'Body vstup'!$A$5:$E$1496,4,FALSE)</f>
        <v>184.15700000000001</v>
      </c>
      <c r="E653" t="str">
        <f>VLOOKUP($F653,'Body vstup'!$A$5:$E$1496,5,FALSE)</f>
        <v>OK</v>
      </c>
      <c r="F653">
        <v>737</v>
      </c>
    </row>
    <row r="654" spans="1:6" x14ac:dyDescent="0.25">
      <c r="A654" s="2">
        <f t="shared" si="17"/>
        <v>1648</v>
      </c>
      <c r="B654">
        <f>VLOOKUP($F654,'Body vstup'!$A$5:$E$1496,2,FALSE)</f>
        <v>-588232.51399999997</v>
      </c>
      <c r="C654">
        <f>VLOOKUP($F654,'Body vstup'!$A$5:$E$1496,3,FALSE)</f>
        <v>-1209399.777</v>
      </c>
      <c r="D654">
        <f>VLOOKUP($F654,'Body vstup'!$A$5:$E$1496,4,FALSE)</f>
        <v>184.24100000000001</v>
      </c>
      <c r="E654" t="str">
        <f>VLOOKUP($F654,'Body vstup'!$A$5:$E$1496,5,FALSE)</f>
        <v>OK</v>
      </c>
      <c r="F654">
        <v>738</v>
      </c>
    </row>
    <row r="655" spans="1:6" x14ac:dyDescent="0.25">
      <c r="A655" s="2">
        <f t="shared" si="17"/>
        <v>1649</v>
      </c>
      <c r="B655">
        <f>VLOOKUP($F655,'Body vstup'!$A$5:$E$1496,2,FALSE)</f>
        <v>-588240.12300000002</v>
      </c>
      <c r="C655">
        <f>VLOOKUP($F655,'Body vstup'!$A$5:$E$1496,3,FALSE)</f>
        <v>-1209397.2819999999</v>
      </c>
      <c r="D655">
        <f>VLOOKUP($F655,'Body vstup'!$A$5:$E$1496,4,FALSE)</f>
        <v>184.33099999999999</v>
      </c>
      <c r="E655" t="str">
        <f>VLOOKUP($F655,'Body vstup'!$A$5:$E$1496,5,FALSE)</f>
        <v>OK</v>
      </c>
      <c r="F655">
        <v>739</v>
      </c>
    </row>
    <row r="656" spans="1:6" x14ac:dyDescent="0.25">
      <c r="A656" s="2">
        <f t="shared" si="17"/>
        <v>1650</v>
      </c>
      <c r="B656">
        <f>VLOOKUP($F656,'Body vstup'!$A$5:$E$1496,2,FALSE)</f>
        <v>-588247.34699999995</v>
      </c>
      <c r="C656">
        <f>VLOOKUP($F656,'Body vstup'!$A$5:$E$1496,3,FALSE)</f>
        <v>-1209394.906</v>
      </c>
      <c r="D656">
        <f>VLOOKUP($F656,'Body vstup'!$A$5:$E$1496,4,FALSE)</f>
        <v>184.40700000000001</v>
      </c>
      <c r="E656" t="str">
        <f>VLOOKUP($F656,'Body vstup'!$A$5:$E$1496,5,FALSE)</f>
        <v>OK</v>
      </c>
      <c r="F656">
        <v>740</v>
      </c>
    </row>
    <row r="657" spans="1:6" x14ac:dyDescent="0.25">
      <c r="A657" s="2">
        <f t="shared" si="17"/>
        <v>1651</v>
      </c>
      <c r="B657">
        <f>VLOOKUP($F657,'Body vstup'!$A$5:$E$1496,2,FALSE)</f>
        <v>-588253.18299999996</v>
      </c>
      <c r="C657">
        <f>VLOOKUP($F657,'Body vstup'!$A$5:$E$1496,3,FALSE)</f>
        <v>-1209392.9850000001</v>
      </c>
      <c r="D657">
        <f>VLOOKUP($F657,'Body vstup'!$A$5:$E$1496,4,FALSE)</f>
        <v>184.46899999999999</v>
      </c>
      <c r="E657" t="str">
        <f>VLOOKUP($F657,'Body vstup'!$A$5:$E$1496,5,FALSE)</f>
        <v>OK</v>
      </c>
      <c r="F657">
        <v>742</v>
      </c>
    </row>
    <row r="658" spans="1:6" x14ac:dyDescent="0.25">
      <c r="A658" s="2">
        <f t="shared" si="17"/>
        <v>1652</v>
      </c>
      <c r="B658">
        <f>VLOOKUP($F658,'Body vstup'!$A$5:$E$1496,2,FALSE)</f>
        <v>-588261.02800000005</v>
      </c>
      <c r="C658">
        <f>VLOOKUP($F658,'Body vstup'!$A$5:$E$1496,3,FALSE)</f>
        <v>-1209390.406</v>
      </c>
      <c r="D658">
        <f>VLOOKUP($F658,'Body vstup'!$A$5:$E$1496,4,FALSE)</f>
        <v>184.547</v>
      </c>
      <c r="E658" t="str">
        <f>VLOOKUP($F658,'Body vstup'!$A$5:$E$1496,5,FALSE)</f>
        <v>OK</v>
      </c>
      <c r="F658">
        <v>743</v>
      </c>
    </row>
    <row r="659" spans="1:6" x14ac:dyDescent="0.25">
      <c r="A659" s="2">
        <f t="shared" si="17"/>
        <v>1653</v>
      </c>
      <c r="B659">
        <f>VLOOKUP($F659,'Body vstup'!$A$5:$E$1496,2,FALSE)</f>
        <v>-588268.81999999995</v>
      </c>
      <c r="C659">
        <f>VLOOKUP($F659,'Body vstup'!$A$5:$E$1496,3,FALSE)</f>
        <v>-1209387.8459999999</v>
      </c>
      <c r="D659">
        <f>VLOOKUP($F659,'Body vstup'!$A$5:$E$1496,4,FALSE)</f>
        <v>184.61600000000001</v>
      </c>
      <c r="E659" t="str">
        <f>VLOOKUP($F659,'Body vstup'!$A$5:$E$1496,5,FALSE)</f>
        <v>OK</v>
      </c>
      <c r="F659">
        <v>744</v>
      </c>
    </row>
    <row r="660" spans="1:6" x14ac:dyDescent="0.25">
      <c r="A660" s="2">
        <f t="shared" si="17"/>
        <v>1654</v>
      </c>
      <c r="B660">
        <f>VLOOKUP($F660,'Body vstup'!$A$5:$E$1496,2,FALSE)</f>
        <v>-588276.44200000004</v>
      </c>
      <c r="C660">
        <f>VLOOKUP($F660,'Body vstup'!$A$5:$E$1496,3,FALSE)</f>
        <v>-1209385.3389999999</v>
      </c>
      <c r="D660">
        <f>VLOOKUP($F660,'Body vstup'!$A$5:$E$1496,4,FALSE)</f>
        <v>184.68600000000001</v>
      </c>
      <c r="E660" t="str">
        <f>VLOOKUP($F660,'Body vstup'!$A$5:$E$1496,5,FALSE)</f>
        <v>OK</v>
      </c>
      <c r="F660">
        <v>745</v>
      </c>
    </row>
    <row r="661" spans="1:6" x14ac:dyDescent="0.25">
      <c r="A661" s="2">
        <f t="shared" si="17"/>
        <v>1655</v>
      </c>
      <c r="B661">
        <f>VLOOKUP($F661,'Body vstup'!$A$5:$E$1496,2,FALSE)</f>
        <v>-588284.14899999998</v>
      </c>
      <c r="C661">
        <f>VLOOKUP($F661,'Body vstup'!$A$5:$E$1496,3,FALSE)</f>
        <v>-1209382.8060000001</v>
      </c>
      <c r="D661">
        <f>VLOOKUP($F661,'Body vstup'!$A$5:$E$1496,4,FALSE)</f>
        <v>184.74799999999999</v>
      </c>
      <c r="E661" t="str">
        <f>VLOOKUP($F661,'Body vstup'!$A$5:$E$1496,5,FALSE)</f>
        <v>OK</v>
      </c>
      <c r="F661">
        <v>746</v>
      </c>
    </row>
    <row r="662" spans="1:6" x14ac:dyDescent="0.25">
      <c r="A662" s="2">
        <f t="shared" si="17"/>
        <v>1656</v>
      </c>
      <c r="B662">
        <f>VLOOKUP($F662,'Body vstup'!$A$5:$E$1496,2,FALSE)</f>
        <v>-588291.56799999997</v>
      </c>
      <c r="C662">
        <f>VLOOKUP($F662,'Body vstup'!$A$5:$E$1496,3,FALSE)</f>
        <v>-1209380.3670000001</v>
      </c>
      <c r="D662">
        <f>VLOOKUP($F662,'Body vstup'!$A$5:$E$1496,4,FALSE)</f>
        <v>184.80799999999999</v>
      </c>
      <c r="E662" t="str">
        <f>VLOOKUP($F662,'Body vstup'!$A$5:$E$1496,5,FALSE)</f>
        <v>OK</v>
      </c>
      <c r="F662">
        <v>747</v>
      </c>
    </row>
    <row r="663" spans="1:6" x14ac:dyDescent="0.25">
      <c r="A663" s="2">
        <f t="shared" si="17"/>
        <v>1657</v>
      </c>
      <c r="B663">
        <f>VLOOKUP($F663,'Body vstup'!$A$5:$E$1496,2,FALSE)</f>
        <v>-588298.65399999998</v>
      </c>
      <c r="C663">
        <f>VLOOKUP($F663,'Body vstup'!$A$5:$E$1496,3,FALSE)</f>
        <v>-1209378.0379999999</v>
      </c>
      <c r="D663">
        <f>VLOOKUP($F663,'Body vstup'!$A$5:$E$1496,4,FALSE)</f>
        <v>184.86199999999999</v>
      </c>
      <c r="E663" t="str">
        <f>VLOOKUP($F663,'Body vstup'!$A$5:$E$1496,5,FALSE)</f>
        <v>OK</v>
      </c>
      <c r="F663">
        <v>748</v>
      </c>
    </row>
    <row r="664" spans="1:6" x14ac:dyDescent="0.25">
      <c r="A664" s="2">
        <f t="shared" si="17"/>
        <v>1658</v>
      </c>
      <c r="B664">
        <f>VLOOKUP($F664,'Body vstup'!$A$5:$E$1496,2,FALSE)</f>
        <v>-588306.56999999995</v>
      </c>
      <c r="C664">
        <f>VLOOKUP($F664,'Body vstup'!$A$5:$E$1496,3,FALSE)</f>
        <v>-1209375.429</v>
      </c>
      <c r="D664">
        <f>VLOOKUP($F664,'Body vstup'!$A$5:$E$1496,4,FALSE)</f>
        <v>184.91399999999999</v>
      </c>
      <c r="E664" t="str">
        <f>VLOOKUP($F664,'Body vstup'!$A$5:$E$1496,5,FALSE)</f>
        <v>OK</v>
      </c>
      <c r="F664">
        <v>749</v>
      </c>
    </row>
    <row r="665" spans="1:6" x14ac:dyDescent="0.25">
      <c r="A665" s="2">
        <f t="shared" si="17"/>
        <v>1659</v>
      </c>
      <c r="B665">
        <f>VLOOKUP($F665,'Body vstup'!$A$5:$E$1496,2,FALSE)</f>
        <v>-588314.48100000003</v>
      </c>
      <c r="C665">
        <f>VLOOKUP($F665,'Body vstup'!$A$5:$E$1496,3,FALSE)</f>
        <v>-1209372.8330000001</v>
      </c>
      <c r="D665">
        <f>VLOOKUP($F665,'Body vstup'!$A$5:$E$1496,4,FALSE)</f>
        <v>184.95599999999999</v>
      </c>
      <c r="E665" t="str">
        <f>VLOOKUP($F665,'Body vstup'!$A$5:$E$1496,5,FALSE)</f>
        <v>OK</v>
      </c>
      <c r="F665">
        <v>750</v>
      </c>
    </row>
    <row r="666" spans="1:6" x14ac:dyDescent="0.25">
      <c r="A666" s="2">
        <f t="shared" si="17"/>
        <v>1660</v>
      </c>
      <c r="B666">
        <f>VLOOKUP($F666,'Body vstup'!$A$5:$E$1496,2,FALSE)</f>
        <v>-588321.91</v>
      </c>
      <c r="C666">
        <f>VLOOKUP($F666,'Body vstup'!$A$5:$E$1496,3,FALSE)</f>
        <v>-1209370.3700000001</v>
      </c>
      <c r="D666">
        <f>VLOOKUP($F666,'Body vstup'!$A$5:$E$1496,4,FALSE)</f>
        <v>184.98599999999999</v>
      </c>
      <c r="E666" t="str">
        <f>VLOOKUP($F666,'Body vstup'!$A$5:$E$1496,5,FALSE)</f>
        <v>OK</v>
      </c>
      <c r="F666">
        <v>751</v>
      </c>
    </row>
    <row r="667" spans="1:6" x14ac:dyDescent="0.25">
      <c r="A667" s="2">
        <f t="shared" si="17"/>
        <v>1661</v>
      </c>
      <c r="B667">
        <f>VLOOKUP($F667,'Body vstup'!$A$5:$E$1496,2,FALSE)</f>
        <v>-588329.43099999998</v>
      </c>
      <c r="C667">
        <f>VLOOKUP($F667,'Body vstup'!$A$5:$E$1496,3,FALSE)</f>
        <v>-1209367.808</v>
      </c>
      <c r="D667">
        <f>VLOOKUP($F667,'Body vstup'!$A$5:$E$1496,4,FALSE)</f>
        <v>185.01499999999999</v>
      </c>
      <c r="E667" t="str">
        <f>VLOOKUP($F667,'Body vstup'!$A$5:$E$1496,5,FALSE)</f>
        <v>OK</v>
      </c>
      <c r="F667">
        <v>752</v>
      </c>
    </row>
    <row r="668" spans="1:6" x14ac:dyDescent="0.25">
      <c r="A668" s="2">
        <f t="shared" si="17"/>
        <v>1662</v>
      </c>
      <c r="B668">
        <f>VLOOKUP($F668,'Body vstup'!$A$5:$E$1496,2,FALSE)</f>
        <v>-588337.17599999998</v>
      </c>
      <c r="C668">
        <f>VLOOKUP($F668,'Body vstup'!$A$5:$E$1496,3,FALSE)</f>
        <v>-1209365.047</v>
      </c>
      <c r="D668">
        <f>VLOOKUP($F668,'Body vstup'!$A$5:$E$1496,4,FALSE)</f>
        <v>185.04300000000001</v>
      </c>
      <c r="E668" t="str">
        <f>VLOOKUP($F668,'Body vstup'!$A$5:$E$1496,5,FALSE)</f>
        <v>OK</v>
      </c>
      <c r="F668">
        <v>753</v>
      </c>
    </row>
    <row r="669" spans="1:6" x14ac:dyDescent="0.25">
      <c r="A669" s="2">
        <f t="shared" si="17"/>
        <v>1663</v>
      </c>
      <c r="B669">
        <f>VLOOKUP($F669,'Body vstup'!$A$5:$E$1496,2,FALSE)</f>
        <v>-588342.424</v>
      </c>
      <c r="C669">
        <f>VLOOKUP($F669,'Body vstup'!$A$5:$E$1496,3,FALSE)</f>
        <v>-1209363.0830000001</v>
      </c>
      <c r="D669">
        <f>VLOOKUP($F669,'Body vstup'!$A$5:$E$1496,4,FALSE)</f>
        <v>185.06299999999999</v>
      </c>
      <c r="E669" t="str">
        <f>VLOOKUP($F669,'Body vstup'!$A$5:$E$1496,5,FALSE)</f>
        <v>OK</v>
      </c>
      <c r="F669">
        <v>754</v>
      </c>
    </row>
    <row r="670" spans="1:6" x14ac:dyDescent="0.25">
      <c r="A670" s="2">
        <f t="shared" si="17"/>
        <v>1664</v>
      </c>
      <c r="B670">
        <f>VLOOKUP($F670,'Body vstup'!$A$5:$E$1496,2,FALSE)</f>
        <v>-588351.61499999999</v>
      </c>
      <c r="C670">
        <f>VLOOKUP($F670,'Body vstup'!$A$5:$E$1496,3,FALSE)</f>
        <v>-1209359.4010000001</v>
      </c>
      <c r="D670">
        <f>VLOOKUP($F670,'Body vstup'!$A$5:$E$1496,4,FALSE)</f>
        <v>185.089</v>
      </c>
      <c r="E670" t="str">
        <f>VLOOKUP($F670,'Body vstup'!$A$5:$E$1496,5,FALSE)</f>
        <v>OK</v>
      </c>
      <c r="F670">
        <v>756</v>
      </c>
    </row>
    <row r="671" spans="1:6" x14ac:dyDescent="0.25">
      <c r="A671" s="2">
        <f t="shared" si="17"/>
        <v>1665</v>
      </c>
      <c r="B671">
        <f>VLOOKUP($F671,'Body vstup'!$A$5:$E$1496,2,FALSE)</f>
        <v>-588359.18400000001</v>
      </c>
      <c r="C671">
        <f>VLOOKUP($F671,'Body vstup'!$A$5:$E$1496,3,FALSE)</f>
        <v>-1209356.0730000001</v>
      </c>
      <c r="D671">
        <f>VLOOKUP($F671,'Body vstup'!$A$5:$E$1496,4,FALSE)</f>
        <v>185.11</v>
      </c>
      <c r="E671" t="str">
        <f>VLOOKUP($F671,'Body vstup'!$A$5:$E$1496,5,FALSE)</f>
        <v>OK</v>
      </c>
      <c r="F671">
        <v>757</v>
      </c>
    </row>
    <row r="672" spans="1:6" x14ac:dyDescent="0.25">
      <c r="A672" s="2">
        <f t="shared" si="17"/>
        <v>1666</v>
      </c>
      <c r="B672">
        <f>VLOOKUP($F672,'Body vstup'!$A$5:$E$1496,2,FALSE)</f>
        <v>-588366.56599999999</v>
      </c>
      <c r="C672">
        <f>VLOOKUP($F672,'Body vstup'!$A$5:$E$1496,3,FALSE)</f>
        <v>-1209352.5079999999</v>
      </c>
      <c r="D672">
        <f>VLOOKUP($F672,'Body vstup'!$A$5:$E$1496,4,FALSE)</f>
        <v>185.12</v>
      </c>
      <c r="E672" t="str">
        <f>VLOOKUP($F672,'Body vstup'!$A$5:$E$1496,5,FALSE)</f>
        <v>OK</v>
      </c>
      <c r="F672">
        <v>758</v>
      </c>
    </row>
    <row r="673" spans="1:6" x14ac:dyDescent="0.25">
      <c r="A673" s="2">
        <f t="shared" si="17"/>
        <v>1667</v>
      </c>
      <c r="B673">
        <f>VLOOKUP($F673,'Body vstup'!$A$5:$E$1496,2,FALSE)</f>
        <v>-588373.56599999999</v>
      </c>
      <c r="C673">
        <f>VLOOKUP($F673,'Body vstup'!$A$5:$E$1496,3,FALSE)</f>
        <v>-1209348.78</v>
      </c>
      <c r="D673">
        <f>VLOOKUP($F673,'Body vstup'!$A$5:$E$1496,4,FALSE)</f>
        <v>185.12200000000001</v>
      </c>
      <c r="E673" t="str">
        <f>VLOOKUP($F673,'Body vstup'!$A$5:$E$1496,5,FALSE)</f>
        <v>OK</v>
      </c>
      <c r="F673">
        <v>759</v>
      </c>
    </row>
    <row r="674" spans="1:6" x14ac:dyDescent="0.25">
      <c r="A674" s="2">
        <f t="shared" si="17"/>
        <v>1668</v>
      </c>
      <c r="B674">
        <f>VLOOKUP($F674,'Body vstup'!$A$5:$E$1496,2,FALSE)</f>
        <v>-588380.09299999999</v>
      </c>
      <c r="C674">
        <f>VLOOKUP($F674,'Body vstup'!$A$5:$E$1496,3,FALSE)</f>
        <v>-1209344.9709999999</v>
      </c>
      <c r="D674">
        <f>VLOOKUP($F674,'Body vstup'!$A$5:$E$1496,4,FALSE)</f>
        <v>185.125</v>
      </c>
      <c r="E674" t="str">
        <f>VLOOKUP($F674,'Body vstup'!$A$5:$E$1496,5,FALSE)</f>
        <v>OK</v>
      </c>
      <c r="F674">
        <v>760</v>
      </c>
    </row>
    <row r="675" spans="1:6" x14ac:dyDescent="0.25">
      <c r="A675" s="2">
        <f t="shared" si="17"/>
        <v>1669</v>
      </c>
      <c r="B675">
        <f>VLOOKUP($F675,'Body vstup'!$A$5:$E$1496,2,FALSE)</f>
        <v>-588386.59299999999</v>
      </c>
      <c r="C675">
        <f>VLOOKUP($F675,'Body vstup'!$A$5:$E$1496,3,FALSE)</f>
        <v>-1209340.8629999999</v>
      </c>
      <c r="D675">
        <f>VLOOKUP($F675,'Body vstup'!$A$5:$E$1496,4,FALSE)</f>
        <v>185.125</v>
      </c>
      <c r="E675" t="str">
        <f>VLOOKUP($F675,'Body vstup'!$A$5:$E$1496,5,FALSE)</f>
        <v>OK</v>
      </c>
      <c r="F675">
        <v>761</v>
      </c>
    </row>
    <row r="676" spans="1:6" x14ac:dyDescent="0.25">
      <c r="A676" s="2">
        <f t="shared" si="17"/>
        <v>1670</v>
      </c>
      <c r="B676">
        <f>VLOOKUP($F676,'Body vstup'!$A$5:$E$1496,2,FALSE)</f>
        <v>-588393.26500000001</v>
      </c>
      <c r="C676">
        <f>VLOOKUP($F676,'Body vstup'!$A$5:$E$1496,3,FALSE)</f>
        <v>-1209336.2609999999</v>
      </c>
      <c r="D676">
        <f>VLOOKUP($F676,'Body vstup'!$A$5:$E$1496,4,FALSE)</f>
        <v>185.119</v>
      </c>
      <c r="E676" t="str">
        <f>VLOOKUP($F676,'Body vstup'!$A$5:$E$1496,5,FALSE)</f>
        <v>OK</v>
      </c>
      <c r="F676">
        <v>762</v>
      </c>
    </row>
    <row r="677" spans="1:6" x14ac:dyDescent="0.25">
      <c r="A677" s="2">
        <f t="shared" si="17"/>
        <v>1671</v>
      </c>
      <c r="B677">
        <f>VLOOKUP($F677,'Body vstup'!$A$5:$E$1496,2,FALSE)</f>
        <v>-588400.09</v>
      </c>
      <c r="C677">
        <f>VLOOKUP($F677,'Body vstup'!$A$5:$E$1496,3,FALSE)</f>
        <v>-1209331.1259999999</v>
      </c>
      <c r="D677">
        <f>VLOOKUP($F677,'Body vstup'!$A$5:$E$1496,4,FALSE)</f>
        <v>185.11799999999999</v>
      </c>
      <c r="E677" t="str">
        <f>VLOOKUP($F677,'Body vstup'!$A$5:$E$1496,5,FALSE)</f>
        <v>OK</v>
      </c>
      <c r="F677">
        <v>763</v>
      </c>
    </row>
    <row r="678" spans="1:6" x14ac:dyDescent="0.25">
      <c r="A678" s="2">
        <f t="shared" si="17"/>
        <v>1672</v>
      </c>
      <c r="B678">
        <f>VLOOKUP($F678,'Body vstup'!$A$5:$E$1496,2,FALSE)</f>
        <v>-588406.56599999999</v>
      </c>
      <c r="C678">
        <f>VLOOKUP($F678,'Body vstup'!$A$5:$E$1496,3,FALSE)</f>
        <v>-1209325.844</v>
      </c>
      <c r="D678">
        <f>VLOOKUP($F678,'Body vstup'!$A$5:$E$1496,4,FALSE)</f>
        <v>185.10900000000001</v>
      </c>
      <c r="E678" t="str">
        <f>VLOOKUP($F678,'Body vstup'!$A$5:$E$1496,5,FALSE)</f>
        <v>OK</v>
      </c>
      <c r="F678">
        <v>764</v>
      </c>
    </row>
    <row r="679" spans="1:6" x14ac:dyDescent="0.25">
      <c r="A679" s="2">
        <f t="shared" si="17"/>
        <v>1673</v>
      </c>
      <c r="B679">
        <f>VLOOKUP($F679,'Body vstup'!$A$5:$E$1496,2,FALSE)</f>
        <v>-588412.30900000001</v>
      </c>
      <c r="C679">
        <f>VLOOKUP($F679,'Body vstup'!$A$5:$E$1496,3,FALSE)</f>
        <v>-1209320.7409999999</v>
      </c>
      <c r="D679">
        <f>VLOOKUP($F679,'Body vstup'!$A$5:$E$1496,4,FALSE)</f>
        <v>185.09700000000001</v>
      </c>
      <c r="E679" t="str">
        <f>VLOOKUP($F679,'Body vstup'!$A$5:$E$1496,5,FALSE)</f>
        <v>OK</v>
      </c>
      <c r="F679">
        <v>765</v>
      </c>
    </row>
    <row r="680" spans="1:6" x14ac:dyDescent="0.25">
      <c r="A680" s="2">
        <f t="shared" si="17"/>
        <v>1674</v>
      </c>
      <c r="B680">
        <f>VLOOKUP($F680,'Body vstup'!$A$5:$E$1496,2,FALSE)</f>
        <v>-588418.13</v>
      </c>
      <c r="C680">
        <f>VLOOKUP($F680,'Body vstup'!$A$5:$E$1496,3,FALSE)</f>
        <v>-1209315.1540000001</v>
      </c>
      <c r="D680">
        <f>VLOOKUP($F680,'Body vstup'!$A$5:$E$1496,4,FALSE)</f>
        <v>185.07499999999999</v>
      </c>
      <c r="E680" t="str">
        <f>VLOOKUP($F680,'Body vstup'!$A$5:$E$1496,5,FALSE)</f>
        <v>OK</v>
      </c>
      <c r="F680">
        <v>766</v>
      </c>
    </row>
    <row r="681" spans="1:6" x14ac:dyDescent="0.25">
      <c r="A681" s="2">
        <f t="shared" si="17"/>
        <v>1675</v>
      </c>
      <c r="B681">
        <f>VLOOKUP($F681,'Body vstup'!$A$5:$E$1496,2,FALSE)</f>
        <v>-588423.79200000002</v>
      </c>
      <c r="C681">
        <f>VLOOKUP($F681,'Body vstup'!$A$5:$E$1496,3,FALSE)</f>
        <v>-1209309.247</v>
      </c>
      <c r="D681">
        <f>VLOOKUP($F681,'Body vstup'!$A$5:$E$1496,4,FALSE)</f>
        <v>185.04499999999999</v>
      </c>
      <c r="E681" t="str">
        <f>VLOOKUP($F681,'Body vstup'!$A$5:$E$1496,5,FALSE)</f>
        <v>OK</v>
      </c>
      <c r="F681">
        <v>767</v>
      </c>
    </row>
    <row r="682" spans="1:6" x14ac:dyDescent="0.25">
      <c r="A682" s="2">
        <f t="shared" si="17"/>
        <v>1676</v>
      </c>
      <c r="B682">
        <f>VLOOKUP($F682,'Body vstup'!$A$5:$E$1496,2,FALSE)</f>
        <v>-588433.49699999997</v>
      </c>
      <c r="C682">
        <f>VLOOKUP($F682,'Body vstup'!$A$5:$E$1496,3,FALSE)</f>
        <v>-1209297.8030000001</v>
      </c>
      <c r="D682">
        <f>VLOOKUP($F682,'Body vstup'!$A$5:$E$1496,4,FALSE)</f>
        <v>185.005</v>
      </c>
      <c r="E682" t="str">
        <f>VLOOKUP($F682,'Body vstup'!$A$5:$E$1496,5,FALSE)</f>
        <v>OK</v>
      </c>
      <c r="F682">
        <v>771</v>
      </c>
    </row>
    <row r="683" spans="1:6" x14ac:dyDescent="0.25">
      <c r="A683" s="2">
        <f t="shared" si="17"/>
        <v>1677</v>
      </c>
      <c r="B683">
        <f>VLOOKUP($F683,'Body vstup'!$A$5:$E$1496,2,FALSE)</f>
        <v>-588438.48199999996</v>
      </c>
      <c r="C683">
        <f>VLOOKUP($F683,'Body vstup'!$A$5:$E$1496,3,FALSE)</f>
        <v>-1209291.1610000001</v>
      </c>
      <c r="D683">
        <f>VLOOKUP($F683,'Body vstup'!$A$5:$E$1496,4,FALSE)</f>
        <v>185.00800000000001</v>
      </c>
      <c r="E683" t="str">
        <f>VLOOKUP($F683,'Body vstup'!$A$5:$E$1496,5,FALSE)</f>
        <v>OK</v>
      </c>
      <c r="F683">
        <v>772</v>
      </c>
    </row>
    <row r="684" spans="1:6" x14ac:dyDescent="0.25">
      <c r="A684" s="2">
        <f t="shared" si="17"/>
        <v>1678</v>
      </c>
      <c r="B684">
        <f>VLOOKUP($F684,'Body vstup'!$A$5:$E$1496,2,FALSE)</f>
        <v>-588442.75199999998</v>
      </c>
      <c r="C684">
        <f>VLOOKUP($F684,'Body vstup'!$A$5:$E$1496,3,FALSE)</f>
        <v>-1209284.9439999999</v>
      </c>
      <c r="D684">
        <f>VLOOKUP($F684,'Body vstup'!$A$5:$E$1496,4,FALSE)</f>
        <v>185.01900000000001</v>
      </c>
      <c r="E684" t="str">
        <f>VLOOKUP($F684,'Body vstup'!$A$5:$E$1496,5,FALSE)</f>
        <v>OK</v>
      </c>
      <c r="F684">
        <v>773</v>
      </c>
    </row>
    <row r="685" spans="1:6" x14ac:dyDescent="0.25">
      <c r="A685" s="2">
        <f t="shared" si="17"/>
        <v>1679</v>
      </c>
      <c r="B685">
        <f>VLOOKUP($F685,'Body vstup'!$A$5:$E$1496,2,FALSE)</f>
        <v>-588447.25399999996</v>
      </c>
      <c r="C685">
        <f>VLOOKUP($F685,'Body vstup'!$A$5:$E$1496,3,FALSE)</f>
        <v>-1209277.8230000001</v>
      </c>
      <c r="D685">
        <f>VLOOKUP($F685,'Body vstup'!$A$5:$E$1496,4,FALSE)</f>
        <v>185.012</v>
      </c>
      <c r="E685" t="str">
        <f>VLOOKUP($F685,'Body vstup'!$A$5:$E$1496,5,FALSE)</f>
        <v>OK</v>
      </c>
      <c r="F685">
        <v>774</v>
      </c>
    </row>
    <row r="686" spans="1:6" x14ac:dyDescent="0.25">
      <c r="A686" s="2">
        <f t="shared" si="17"/>
        <v>1680</v>
      </c>
      <c r="B686">
        <f>VLOOKUP($F686,'Body vstup'!$A$5:$E$1496,2,FALSE)</f>
        <v>-588451.26100000006</v>
      </c>
      <c r="C686">
        <f>VLOOKUP($F686,'Body vstup'!$A$5:$E$1496,3,FALSE)</f>
        <v>-1209270.861</v>
      </c>
      <c r="D686">
        <f>VLOOKUP($F686,'Body vstup'!$A$5:$E$1496,4,FALSE)</f>
        <v>184.995</v>
      </c>
      <c r="E686" t="str">
        <f>VLOOKUP($F686,'Body vstup'!$A$5:$E$1496,5,FALSE)</f>
        <v>OK</v>
      </c>
      <c r="F686">
        <v>775</v>
      </c>
    </row>
    <row r="687" spans="1:6" x14ac:dyDescent="0.25">
      <c r="A687" s="2">
        <f t="shared" si="17"/>
        <v>1681</v>
      </c>
      <c r="B687">
        <f>VLOOKUP($F687,'Body vstup'!$A$5:$E$1496,2,FALSE)</f>
        <v>-588454.96799999999</v>
      </c>
      <c r="C687">
        <f>VLOOKUP($F687,'Body vstup'!$A$5:$E$1496,3,FALSE)</f>
        <v>-1209263.7420000001</v>
      </c>
      <c r="D687">
        <f>VLOOKUP($F687,'Body vstup'!$A$5:$E$1496,4,FALSE)</f>
        <v>184.96700000000001</v>
      </c>
      <c r="E687" t="str">
        <f>VLOOKUP($F687,'Body vstup'!$A$5:$E$1496,5,FALSE)</f>
        <v>OK</v>
      </c>
      <c r="F687">
        <v>776</v>
      </c>
    </row>
    <row r="688" spans="1:6" x14ac:dyDescent="0.25">
      <c r="A688" s="2">
        <f t="shared" si="17"/>
        <v>1682</v>
      </c>
      <c r="B688">
        <f>VLOOKUP($F688,'Body vstup'!$A$5:$E$1496,2,FALSE)</f>
        <v>-588458.28300000005</v>
      </c>
      <c r="C688">
        <f>VLOOKUP($F688,'Body vstup'!$A$5:$E$1496,3,FALSE)</f>
        <v>-1209256.7479999999</v>
      </c>
      <c r="D688">
        <f>VLOOKUP($F688,'Body vstup'!$A$5:$E$1496,4,FALSE)</f>
        <v>184.93100000000001</v>
      </c>
      <c r="E688" t="str">
        <f>VLOOKUP($F688,'Body vstup'!$A$5:$E$1496,5,FALSE)</f>
        <v>OK</v>
      </c>
      <c r="F688">
        <v>777</v>
      </c>
    </row>
    <row r="689" spans="1:6" x14ac:dyDescent="0.25">
      <c r="A689" s="2">
        <f t="shared" si="17"/>
        <v>1683</v>
      </c>
      <c r="B689">
        <f>VLOOKUP($F689,'Body vstup'!$A$5:$E$1496,2,FALSE)</f>
        <v>-588461.61600000004</v>
      </c>
      <c r="C689">
        <f>VLOOKUP($F689,'Body vstup'!$A$5:$E$1496,3,FALSE)</f>
        <v>-1209248.959</v>
      </c>
      <c r="D689">
        <f>VLOOKUP($F689,'Body vstup'!$A$5:$E$1496,4,FALSE)</f>
        <v>184.90100000000001</v>
      </c>
      <c r="E689" t="str">
        <f>VLOOKUP($F689,'Body vstup'!$A$5:$E$1496,5,FALSE)</f>
        <v>OK</v>
      </c>
      <c r="F689">
        <v>778</v>
      </c>
    </row>
    <row r="690" spans="1:6" x14ac:dyDescent="0.25">
      <c r="A690" s="2">
        <f t="shared" si="17"/>
        <v>1684</v>
      </c>
      <c r="B690">
        <f>VLOOKUP($F690,'Body vstup'!$A$5:$E$1496,2,FALSE)</f>
        <v>-588464.54299999995</v>
      </c>
      <c r="C690">
        <f>VLOOKUP($F690,'Body vstup'!$A$5:$E$1496,3,FALSE)</f>
        <v>-1209241.3670000001</v>
      </c>
      <c r="D690">
        <f>VLOOKUP($F690,'Body vstup'!$A$5:$E$1496,4,FALSE)</f>
        <v>184.864</v>
      </c>
      <c r="E690" t="str">
        <f>VLOOKUP($F690,'Body vstup'!$A$5:$E$1496,5,FALSE)</f>
        <v>OK</v>
      </c>
      <c r="F690">
        <v>779</v>
      </c>
    </row>
    <row r="691" spans="1:6" x14ac:dyDescent="0.25">
      <c r="A691" s="2">
        <f t="shared" si="17"/>
        <v>1685</v>
      </c>
      <c r="B691">
        <f>VLOOKUP($F691,'Body vstup'!$A$5:$E$1496,2,FALSE)</f>
        <v>-588466.92500000005</v>
      </c>
      <c r="C691">
        <f>VLOOKUP($F691,'Body vstup'!$A$5:$E$1496,3,FALSE)</f>
        <v>-1209234.42</v>
      </c>
      <c r="D691">
        <f>VLOOKUP($F691,'Body vstup'!$A$5:$E$1496,4,FALSE)</f>
        <v>184.815</v>
      </c>
      <c r="E691" t="str">
        <f>VLOOKUP($F691,'Body vstup'!$A$5:$E$1496,5,FALSE)</f>
        <v>OK</v>
      </c>
      <c r="F691">
        <v>780</v>
      </c>
    </row>
    <row r="692" spans="1:6" x14ac:dyDescent="0.25">
      <c r="A692" s="2">
        <f t="shared" si="17"/>
        <v>1686</v>
      </c>
      <c r="B692">
        <f>VLOOKUP($F692,'Body vstup'!$A$5:$E$1496,2,FALSE)</f>
        <v>-588469.09900000005</v>
      </c>
      <c r="C692">
        <f>VLOOKUP($F692,'Body vstup'!$A$5:$E$1496,3,FALSE)</f>
        <v>-1209227.2860000001</v>
      </c>
      <c r="D692">
        <f>VLOOKUP($F692,'Body vstup'!$A$5:$E$1496,4,FALSE)</f>
        <v>184.77099999999999</v>
      </c>
      <c r="E692" t="str">
        <f>VLOOKUP($F692,'Body vstup'!$A$5:$E$1496,5,FALSE)</f>
        <v>OK</v>
      </c>
      <c r="F692">
        <v>781</v>
      </c>
    </row>
    <row r="693" spans="1:6" x14ac:dyDescent="0.25">
      <c r="A693" s="2">
        <f t="shared" si="17"/>
        <v>1687</v>
      </c>
      <c r="B693">
        <f>VLOOKUP($F693,'Body vstup'!$A$5:$E$1496,2,FALSE)</f>
        <v>-588470.96699999995</v>
      </c>
      <c r="C693">
        <f>VLOOKUP($F693,'Body vstup'!$A$5:$E$1496,3,FALSE)</f>
        <v>-1209220.456</v>
      </c>
      <c r="D693">
        <f>VLOOKUP($F693,'Body vstup'!$A$5:$E$1496,4,FALSE)</f>
        <v>184.73599999999999</v>
      </c>
      <c r="E693" t="str">
        <f>VLOOKUP($F693,'Body vstup'!$A$5:$E$1496,5,FALSE)</f>
        <v>OK</v>
      </c>
      <c r="F693">
        <v>782</v>
      </c>
    </row>
    <row r="694" spans="1:6" x14ac:dyDescent="0.25">
      <c r="A694" s="2">
        <f t="shared" si="17"/>
        <v>1688</v>
      </c>
      <c r="B694">
        <f>VLOOKUP($F694,'Body vstup'!$A$5:$E$1496,2,FALSE)</f>
        <v>-588473.75199999998</v>
      </c>
      <c r="C694">
        <f>VLOOKUP($F694,'Body vstup'!$A$5:$E$1496,3,FALSE)</f>
        <v>-1209208.7779999999</v>
      </c>
      <c r="D694">
        <f>VLOOKUP($F694,'Body vstup'!$A$5:$E$1496,4,FALSE)</f>
        <v>184.667</v>
      </c>
      <c r="E694" t="str">
        <f>VLOOKUP($F694,'Body vstup'!$A$5:$E$1496,5,FALSE)</f>
        <v>OK</v>
      </c>
      <c r="F694">
        <v>784</v>
      </c>
    </row>
    <row r="695" spans="1:6" x14ac:dyDescent="0.25">
      <c r="A695" s="2">
        <f t="shared" si="17"/>
        <v>1689</v>
      </c>
      <c r="B695">
        <f>VLOOKUP($F695,'Body vstup'!$A$5:$E$1496,2,FALSE)</f>
        <v>-588475.446</v>
      </c>
      <c r="C695">
        <f>VLOOKUP($F695,'Body vstup'!$A$5:$E$1496,3,FALSE)</f>
        <v>-1209200.8219999999</v>
      </c>
      <c r="D695">
        <f>VLOOKUP($F695,'Body vstup'!$A$5:$E$1496,4,FALSE)</f>
        <v>184.625</v>
      </c>
      <c r="E695" t="str">
        <f>VLOOKUP($F695,'Body vstup'!$A$5:$E$1496,5,FALSE)</f>
        <v>OK</v>
      </c>
      <c r="F695">
        <v>785</v>
      </c>
    </row>
    <row r="696" spans="1:6" x14ac:dyDescent="0.25">
      <c r="A696" s="2">
        <f t="shared" si="17"/>
        <v>1690</v>
      </c>
      <c r="B696">
        <f>VLOOKUP($F696,'Body vstup'!$A$5:$E$1496,2,FALSE)</f>
        <v>-588477.09400000004</v>
      </c>
      <c r="C696">
        <f>VLOOKUP($F696,'Body vstup'!$A$5:$E$1496,3,FALSE)</f>
        <v>-1209192.5630000001</v>
      </c>
      <c r="D696">
        <f>VLOOKUP($F696,'Body vstup'!$A$5:$E$1496,4,FALSE)</f>
        <v>184.59</v>
      </c>
      <c r="E696" t="str">
        <f>VLOOKUP($F696,'Body vstup'!$A$5:$E$1496,5,FALSE)</f>
        <v>OK</v>
      </c>
      <c r="F696">
        <v>786</v>
      </c>
    </row>
    <row r="697" spans="1:6" x14ac:dyDescent="0.25">
      <c r="A697" s="2">
        <f t="shared" si="17"/>
        <v>1691</v>
      </c>
      <c r="B697">
        <f>VLOOKUP($F697,'Body vstup'!$A$5:$E$1496,2,FALSE)</f>
        <v>-588478.56400000001</v>
      </c>
      <c r="C697">
        <f>VLOOKUP($F697,'Body vstup'!$A$5:$E$1496,3,FALSE)</f>
        <v>-1209184.9339999999</v>
      </c>
      <c r="D697">
        <f>VLOOKUP($F697,'Body vstup'!$A$5:$E$1496,4,FALSE)</f>
        <v>184.55799999999999</v>
      </c>
      <c r="E697" t="str">
        <f>VLOOKUP($F697,'Body vstup'!$A$5:$E$1496,5,FALSE)</f>
        <v>OK</v>
      </c>
      <c r="F697">
        <v>787</v>
      </c>
    </row>
    <row r="698" spans="1:6" x14ac:dyDescent="0.25">
      <c r="A698" s="2">
        <f t="shared" si="17"/>
        <v>1692</v>
      </c>
      <c r="B698">
        <f>VLOOKUP($F698,'Body vstup'!$A$5:$E$1496,2,FALSE)</f>
        <v>-588480.08799999999</v>
      </c>
      <c r="C698">
        <f>VLOOKUP($F698,'Body vstup'!$A$5:$E$1496,3,FALSE)</f>
        <v>-1209176.9450000001</v>
      </c>
      <c r="D698">
        <f>VLOOKUP($F698,'Body vstup'!$A$5:$E$1496,4,FALSE)</f>
        <v>184.517</v>
      </c>
      <c r="E698" t="str">
        <f>VLOOKUP($F698,'Body vstup'!$A$5:$E$1496,5,FALSE)</f>
        <v>OK</v>
      </c>
      <c r="F698">
        <v>788</v>
      </c>
    </row>
    <row r="699" spans="1:6" x14ac:dyDescent="0.25">
      <c r="A699" s="2">
        <f t="shared" si="17"/>
        <v>1693</v>
      </c>
      <c r="B699">
        <f>VLOOKUP($F699,'Body vstup'!$A$5:$E$1496,2,FALSE)</f>
        <v>-588481.58900000004</v>
      </c>
      <c r="C699">
        <f>VLOOKUP($F699,'Body vstup'!$A$5:$E$1496,3,FALSE)</f>
        <v>-1209169</v>
      </c>
      <c r="D699">
        <f>VLOOKUP($F699,'Body vstup'!$A$5:$E$1496,4,FALSE)</f>
        <v>184.5</v>
      </c>
      <c r="E699" t="str">
        <f>VLOOKUP($F699,'Body vstup'!$A$5:$E$1496,5,FALSE)</f>
        <v>OK</v>
      </c>
      <c r="F699">
        <v>789</v>
      </c>
    </row>
    <row r="700" spans="1:6" x14ac:dyDescent="0.25">
      <c r="A700" s="2">
        <f t="shared" si="17"/>
        <v>1694</v>
      </c>
      <c r="B700">
        <f>VLOOKUP($F700,'Body vstup'!$A$5:$E$1496,2,FALSE)</f>
        <v>-588483.054</v>
      </c>
      <c r="C700">
        <f>VLOOKUP($F700,'Body vstup'!$A$5:$E$1496,3,FALSE)</f>
        <v>-1209161.1629999999</v>
      </c>
      <c r="D700">
        <f>VLOOKUP($F700,'Body vstup'!$A$5:$E$1496,4,FALSE)</f>
        <v>184.464</v>
      </c>
      <c r="E700" t="str">
        <f>VLOOKUP($F700,'Body vstup'!$A$5:$E$1496,5,FALSE)</f>
        <v>OK</v>
      </c>
      <c r="F700">
        <v>790</v>
      </c>
    </row>
    <row r="701" spans="1:6" x14ac:dyDescent="0.25">
      <c r="A701" s="2">
        <f t="shared" si="17"/>
        <v>1695</v>
      </c>
      <c r="B701">
        <f>VLOOKUP($F701,'Body vstup'!$A$5:$E$1496,2,FALSE)</f>
        <v>-588484.57799999998</v>
      </c>
      <c r="C701">
        <f>VLOOKUP($F701,'Body vstup'!$A$5:$E$1496,3,FALSE)</f>
        <v>-1209153.034</v>
      </c>
      <c r="D701">
        <f>VLOOKUP($F701,'Body vstup'!$A$5:$E$1496,4,FALSE)</f>
        <v>184.434</v>
      </c>
      <c r="E701" t="str">
        <f>VLOOKUP($F701,'Body vstup'!$A$5:$E$1496,5,FALSE)</f>
        <v>OK</v>
      </c>
      <c r="F701">
        <v>791</v>
      </c>
    </row>
    <row r="702" spans="1:6" x14ac:dyDescent="0.25">
      <c r="A702" s="2">
        <f t="shared" si="17"/>
        <v>1696</v>
      </c>
      <c r="B702">
        <f>VLOOKUP($F702,'Body vstup'!$A$5:$E$1496,2,FALSE)</f>
        <v>-588484.91599999997</v>
      </c>
      <c r="C702">
        <f>VLOOKUP($F702,'Body vstup'!$A$5:$E$1496,3,FALSE)</f>
        <v>-1209151.253</v>
      </c>
      <c r="D702">
        <f>VLOOKUP($F702,'Body vstup'!$A$5:$E$1496,4,FALSE)</f>
        <v>184.429</v>
      </c>
      <c r="E702" t="str">
        <f>VLOOKUP($F702,'Body vstup'!$A$5:$E$1496,5,FALSE)</f>
        <v>OK</v>
      </c>
      <c r="F702">
        <v>792</v>
      </c>
    </row>
    <row r="703" spans="1:6" x14ac:dyDescent="0.25">
      <c r="A703" s="2">
        <f t="shared" si="17"/>
        <v>1697</v>
      </c>
      <c r="B703">
        <f>VLOOKUP($F703,'Body vstup'!$A$5:$E$1496,2,FALSE)</f>
        <v>-588486.14800000004</v>
      </c>
      <c r="C703">
        <f>VLOOKUP($F703,'Body vstup'!$A$5:$E$1496,3,FALSE)</f>
        <v>-1209144.7439999999</v>
      </c>
      <c r="D703">
        <f>VLOOKUP($F703,'Body vstup'!$A$5:$E$1496,4,FALSE)</f>
        <v>184.39699999999999</v>
      </c>
      <c r="E703" t="str">
        <f>VLOOKUP($F703,'Body vstup'!$A$5:$E$1496,5,FALSE)</f>
        <v>OK</v>
      </c>
      <c r="F703">
        <v>793</v>
      </c>
    </row>
    <row r="704" spans="1:6" x14ac:dyDescent="0.25">
      <c r="A704" s="2">
        <f t="shared" si="17"/>
        <v>1698</v>
      </c>
      <c r="B704">
        <f>VLOOKUP($F704,'Body vstup'!$A$5:$E$1496,2,FALSE)</f>
        <v>-588486.41099999996</v>
      </c>
      <c r="C704">
        <f>VLOOKUP($F704,'Body vstup'!$A$5:$E$1496,3,FALSE)</f>
        <v>-1209143.371</v>
      </c>
      <c r="D704">
        <f>VLOOKUP($F704,'Body vstup'!$A$5:$E$1496,4,FALSE)</f>
        <v>184.38800000000001</v>
      </c>
      <c r="E704" t="str">
        <f>VLOOKUP($F704,'Body vstup'!$A$5:$E$1496,5,FALSE)</f>
        <v>OK</v>
      </c>
      <c r="F704">
        <v>794</v>
      </c>
    </row>
    <row r="705" spans="1:6" x14ac:dyDescent="0.25">
      <c r="A705" s="2">
        <f t="shared" si="17"/>
        <v>1699</v>
      </c>
      <c r="B705">
        <f>VLOOKUP($F705,'Body vstup'!$A$5:$E$1496,2,FALSE)</f>
        <v>-588487.66399999999</v>
      </c>
      <c r="C705">
        <f>VLOOKUP($F705,'Body vstup'!$A$5:$E$1496,3,FALSE)</f>
        <v>-1209136.7819999999</v>
      </c>
      <c r="D705">
        <f>VLOOKUP($F705,'Body vstup'!$A$5:$E$1496,4,FALSE)</f>
        <v>184.35300000000001</v>
      </c>
      <c r="E705" t="str">
        <f>VLOOKUP($F705,'Body vstup'!$A$5:$E$1496,5,FALSE)</f>
        <v>OK</v>
      </c>
      <c r="F705">
        <v>795</v>
      </c>
    </row>
    <row r="706" spans="1:6" x14ac:dyDescent="0.25">
      <c r="A706" s="2">
        <f t="shared" si="17"/>
        <v>1700</v>
      </c>
      <c r="B706">
        <f>VLOOKUP($F706,'Body vstup'!$A$5:$E$1496,2,FALSE)</f>
        <v>-588487.89800000004</v>
      </c>
      <c r="C706">
        <f>VLOOKUP($F706,'Body vstup'!$A$5:$E$1496,3,FALSE)</f>
        <v>-1209135.5319999999</v>
      </c>
      <c r="D706">
        <f>VLOOKUP($F706,'Body vstup'!$A$5:$E$1496,4,FALSE)</f>
        <v>184.34700000000001</v>
      </c>
      <c r="E706" t="str">
        <f>VLOOKUP($F706,'Body vstup'!$A$5:$E$1496,5,FALSE)</f>
        <v>OK</v>
      </c>
      <c r="F706">
        <v>796</v>
      </c>
    </row>
    <row r="707" spans="1:6" x14ac:dyDescent="0.25">
      <c r="A707" s="2">
        <f t="shared" si="17"/>
        <v>1701</v>
      </c>
      <c r="B707">
        <f>VLOOKUP($F707,'Body vstup'!$A$5:$E$1496,2,FALSE)</f>
        <v>-588489.21499999997</v>
      </c>
      <c r="C707">
        <f>VLOOKUP($F707,'Body vstup'!$A$5:$E$1496,3,FALSE)</f>
        <v>-1209128.5260000001</v>
      </c>
      <c r="D707">
        <f>VLOOKUP($F707,'Body vstup'!$A$5:$E$1496,4,FALSE)</f>
        <v>184.321</v>
      </c>
      <c r="E707" t="str">
        <f>VLOOKUP($F707,'Body vstup'!$A$5:$E$1496,5,FALSE)</f>
        <v>OK</v>
      </c>
      <c r="F707">
        <v>797</v>
      </c>
    </row>
    <row r="708" spans="1:6" x14ac:dyDescent="0.25">
      <c r="A708" s="2">
        <f t="shared" si="17"/>
        <v>1702</v>
      </c>
      <c r="B708">
        <f>VLOOKUP($F708,'Body vstup'!$A$5:$E$1496,2,FALSE)</f>
        <v>-588490.73699999996</v>
      </c>
      <c r="C708">
        <f>VLOOKUP($F708,'Body vstup'!$A$5:$E$1496,3,FALSE)</f>
        <v>-1209120.379</v>
      </c>
      <c r="D708">
        <f>VLOOKUP($F708,'Body vstup'!$A$5:$E$1496,4,FALSE)</f>
        <v>184.286</v>
      </c>
      <c r="E708" t="str">
        <f>VLOOKUP($F708,'Body vstup'!$A$5:$E$1496,5,FALSE)</f>
        <v>OK</v>
      </c>
      <c r="F708">
        <v>798</v>
      </c>
    </row>
    <row r="709" spans="1:6" x14ac:dyDescent="0.25">
      <c r="A709" s="2">
        <f t="shared" si="17"/>
        <v>1703</v>
      </c>
      <c r="B709">
        <f>VLOOKUP($F709,'Body vstup'!$A$5:$E$1496,2,FALSE)</f>
        <v>-588492.27800000005</v>
      </c>
      <c r="C709">
        <f>VLOOKUP($F709,'Body vstup'!$A$5:$E$1496,3,FALSE)</f>
        <v>-1209112.1340000001</v>
      </c>
      <c r="D709">
        <f>VLOOKUP($F709,'Body vstup'!$A$5:$E$1496,4,FALSE)</f>
        <v>184.24100000000001</v>
      </c>
      <c r="E709" t="str">
        <f>VLOOKUP($F709,'Body vstup'!$A$5:$E$1496,5,FALSE)</f>
        <v>OK</v>
      </c>
      <c r="F709">
        <v>800</v>
      </c>
    </row>
    <row r="710" spans="1:6" x14ac:dyDescent="0.25">
      <c r="A710" s="2">
        <f t="shared" si="17"/>
        <v>1704</v>
      </c>
      <c r="B710">
        <f>VLOOKUP($F710,'Body vstup'!$A$5:$E$1496,2,FALSE)</f>
        <v>-588493.65800000005</v>
      </c>
      <c r="C710">
        <f>VLOOKUP($F710,'Body vstup'!$A$5:$E$1496,3,FALSE)</f>
        <v>-1209104.71</v>
      </c>
      <c r="D710">
        <f>VLOOKUP($F710,'Body vstup'!$A$5:$E$1496,4,FALSE)</f>
        <v>184.21100000000001</v>
      </c>
      <c r="E710" t="str">
        <f>VLOOKUP($F710,'Body vstup'!$A$5:$E$1496,5,FALSE)</f>
        <v>OK</v>
      </c>
      <c r="F710">
        <v>801</v>
      </c>
    </row>
    <row r="711" spans="1:6" x14ac:dyDescent="0.25">
      <c r="A711" s="2">
        <f t="shared" si="17"/>
        <v>1705</v>
      </c>
      <c r="B711">
        <f>VLOOKUP($F711,'Body vstup'!$A$5:$E$1496,2,FALSE)</f>
        <v>-588495.02399999998</v>
      </c>
      <c r="C711">
        <f>VLOOKUP($F711,'Body vstup'!$A$5:$E$1496,3,FALSE)</f>
        <v>-1209097.2409999999</v>
      </c>
      <c r="D711">
        <f>VLOOKUP($F711,'Body vstup'!$A$5:$E$1496,4,FALSE)</f>
        <v>184.179</v>
      </c>
      <c r="E711" t="str">
        <f>VLOOKUP($F711,'Body vstup'!$A$5:$E$1496,5,FALSE)</f>
        <v>OK</v>
      </c>
      <c r="F711">
        <v>802</v>
      </c>
    </row>
    <row r="712" spans="1:6" x14ac:dyDescent="0.25">
      <c r="A712" s="2">
        <f t="shared" ref="A712:A775" si="18">A711+1</f>
        <v>1706</v>
      </c>
      <c r="B712">
        <f>VLOOKUP($F712,'Body vstup'!$A$5:$E$1496,2,FALSE)</f>
        <v>-588496.51599999995</v>
      </c>
      <c r="C712">
        <f>VLOOKUP($F712,'Body vstup'!$A$5:$E$1496,3,FALSE)</f>
        <v>-1209088.753</v>
      </c>
      <c r="D712">
        <f>VLOOKUP($F712,'Body vstup'!$A$5:$E$1496,4,FALSE)</f>
        <v>184.14099999999999</v>
      </c>
      <c r="E712" t="str">
        <f>VLOOKUP($F712,'Body vstup'!$A$5:$E$1496,5,FALSE)</f>
        <v>OK</v>
      </c>
      <c r="F712">
        <v>803</v>
      </c>
    </row>
    <row r="713" spans="1:6" x14ac:dyDescent="0.25">
      <c r="A713" s="2">
        <f t="shared" si="18"/>
        <v>1707</v>
      </c>
      <c r="B713">
        <f>VLOOKUP($F713,'Body vstup'!$A$5:$E$1496,2,FALSE)</f>
        <v>-588497.799</v>
      </c>
      <c r="C713">
        <f>VLOOKUP($F713,'Body vstup'!$A$5:$E$1496,3,FALSE)</f>
        <v>-1209080.8130000001</v>
      </c>
      <c r="D713">
        <f>VLOOKUP($F713,'Body vstup'!$A$5:$E$1496,4,FALSE)</f>
        <v>184.10300000000001</v>
      </c>
      <c r="E713" t="str">
        <f>VLOOKUP($F713,'Body vstup'!$A$5:$E$1496,5,FALSE)</f>
        <v>OK</v>
      </c>
      <c r="F713">
        <v>804</v>
      </c>
    </row>
    <row r="714" spans="1:6" x14ac:dyDescent="0.25">
      <c r="A714" s="2">
        <f t="shared" si="18"/>
        <v>1708</v>
      </c>
      <c r="B714">
        <f>VLOOKUP($F714,'Body vstup'!$A$5:$E$1496,2,FALSE)</f>
        <v>-588498.924</v>
      </c>
      <c r="C714">
        <f>VLOOKUP($F714,'Body vstup'!$A$5:$E$1496,3,FALSE)</f>
        <v>-1209073.173</v>
      </c>
      <c r="D714">
        <f>VLOOKUP($F714,'Body vstup'!$A$5:$E$1496,4,FALSE)</f>
        <v>184.072</v>
      </c>
      <c r="E714" t="str">
        <f>VLOOKUP($F714,'Body vstup'!$A$5:$E$1496,5,FALSE)</f>
        <v>OK</v>
      </c>
      <c r="F714">
        <v>805</v>
      </c>
    </row>
    <row r="715" spans="1:6" x14ac:dyDescent="0.25">
      <c r="A715" s="2">
        <f t="shared" si="18"/>
        <v>1709</v>
      </c>
      <c r="B715">
        <f>VLOOKUP($F715,'Body vstup'!$A$5:$E$1496,2,FALSE)</f>
        <v>-588499.91599999997</v>
      </c>
      <c r="C715">
        <f>VLOOKUP($F715,'Body vstup'!$A$5:$E$1496,3,FALSE)</f>
        <v>-1209065.3130000001</v>
      </c>
      <c r="D715">
        <f>VLOOKUP($F715,'Body vstup'!$A$5:$E$1496,4,FALSE)</f>
        <v>184.03</v>
      </c>
      <c r="E715" t="str">
        <f>VLOOKUP($F715,'Body vstup'!$A$5:$E$1496,5,FALSE)</f>
        <v>OK</v>
      </c>
      <c r="F715">
        <v>806</v>
      </c>
    </row>
    <row r="716" spans="1:6" x14ac:dyDescent="0.25">
      <c r="A716" s="2">
        <f t="shared" si="18"/>
        <v>1710</v>
      </c>
      <c r="B716">
        <f>VLOOKUP($F716,'Body vstup'!$A$5:$E$1496,2,FALSE)</f>
        <v>-588500.72900000005</v>
      </c>
      <c r="C716">
        <f>VLOOKUP($F716,'Body vstup'!$A$5:$E$1496,3,FALSE)</f>
        <v>-1209056.9169999999</v>
      </c>
      <c r="D716">
        <f>VLOOKUP($F716,'Body vstup'!$A$5:$E$1496,4,FALSE)</f>
        <v>183.982</v>
      </c>
      <c r="E716" t="str">
        <f>VLOOKUP($F716,'Body vstup'!$A$5:$E$1496,5,FALSE)</f>
        <v>OK</v>
      </c>
      <c r="F716">
        <v>807</v>
      </c>
    </row>
    <row r="717" spans="1:6" x14ac:dyDescent="0.25">
      <c r="A717" s="2">
        <f t="shared" si="18"/>
        <v>1711</v>
      </c>
      <c r="B717">
        <f>VLOOKUP($F717,'Body vstup'!$A$5:$E$1496,2,FALSE)</f>
        <v>-588501.24899999995</v>
      </c>
      <c r="C717">
        <f>VLOOKUP($F717,'Body vstup'!$A$5:$E$1496,3,FALSE)</f>
        <v>-1209048.757</v>
      </c>
      <c r="D717">
        <f>VLOOKUP($F717,'Body vstup'!$A$5:$E$1496,4,FALSE)</f>
        <v>183.93299999999999</v>
      </c>
      <c r="E717" t="str">
        <f>VLOOKUP($F717,'Body vstup'!$A$5:$E$1496,5,FALSE)</f>
        <v>OK</v>
      </c>
      <c r="F717">
        <v>808</v>
      </c>
    </row>
    <row r="718" spans="1:6" x14ac:dyDescent="0.25">
      <c r="A718" s="2">
        <f t="shared" si="18"/>
        <v>1712</v>
      </c>
      <c r="B718">
        <f>VLOOKUP($F718,'Body vstup'!$A$5:$E$1496,2,FALSE)</f>
        <v>-588501.45700000005</v>
      </c>
      <c r="C718">
        <f>VLOOKUP($F718,'Body vstup'!$A$5:$E$1496,3,FALSE)</f>
        <v>-1209040.5319999999</v>
      </c>
      <c r="D718">
        <f>VLOOKUP($F718,'Body vstup'!$A$5:$E$1496,4,FALSE)</f>
        <v>183.88499999999999</v>
      </c>
      <c r="E718" t="str">
        <f>VLOOKUP($F718,'Body vstup'!$A$5:$E$1496,5,FALSE)</f>
        <v>OK</v>
      </c>
      <c r="F718">
        <v>809</v>
      </c>
    </row>
    <row r="719" spans="1:6" x14ac:dyDescent="0.25">
      <c r="A719" s="2">
        <f t="shared" si="18"/>
        <v>1713</v>
      </c>
      <c r="B719">
        <f>VLOOKUP($F719,'Body vstup'!$A$5:$E$1496,2,FALSE)</f>
        <v>-588501.348</v>
      </c>
      <c r="C719">
        <f>VLOOKUP($F719,'Body vstup'!$A$5:$E$1496,3,FALSE)</f>
        <v>-1209032.7009999999</v>
      </c>
      <c r="D719">
        <f>VLOOKUP($F719,'Body vstup'!$A$5:$E$1496,4,FALSE)</f>
        <v>183.84</v>
      </c>
      <c r="E719" t="str">
        <f>VLOOKUP($F719,'Body vstup'!$A$5:$E$1496,5,FALSE)</f>
        <v>OK</v>
      </c>
      <c r="F719">
        <v>810</v>
      </c>
    </row>
    <row r="720" spans="1:6" x14ac:dyDescent="0.25">
      <c r="A720" s="2">
        <f t="shared" si="18"/>
        <v>1714</v>
      </c>
      <c r="B720">
        <f>VLOOKUP($F720,'Body vstup'!$A$5:$E$1496,2,FALSE)</f>
        <v>-588500.92700000003</v>
      </c>
      <c r="C720">
        <f>VLOOKUP($F720,'Body vstup'!$A$5:$E$1496,3,FALSE)</f>
        <v>-1209024.6710000001</v>
      </c>
      <c r="D720">
        <f>VLOOKUP($F720,'Body vstup'!$A$5:$E$1496,4,FALSE)</f>
        <v>183.79300000000001</v>
      </c>
      <c r="E720" t="str">
        <f>VLOOKUP($F720,'Body vstup'!$A$5:$E$1496,5,FALSE)</f>
        <v>OK</v>
      </c>
      <c r="F720">
        <v>811</v>
      </c>
    </row>
    <row r="721" spans="1:6" x14ac:dyDescent="0.25">
      <c r="A721" s="2">
        <f t="shared" si="18"/>
        <v>1715</v>
      </c>
      <c r="B721">
        <f>VLOOKUP($F721,'Body vstup'!$A$5:$E$1496,2,FALSE)</f>
        <v>-588499.55700000003</v>
      </c>
      <c r="C721">
        <f>VLOOKUP($F721,'Body vstup'!$A$5:$E$1496,3,FALSE)</f>
        <v>-1209011.8589999999</v>
      </c>
      <c r="D721">
        <f>VLOOKUP($F721,'Body vstup'!$A$5:$E$1496,4,FALSE)</f>
        <v>183.68199999999999</v>
      </c>
      <c r="E721" t="str">
        <f>VLOOKUP($F721,'Body vstup'!$A$5:$E$1496,5,FALSE)</f>
        <v>OK</v>
      </c>
      <c r="F721">
        <v>813</v>
      </c>
    </row>
    <row r="722" spans="1:6" x14ac:dyDescent="0.25">
      <c r="A722" s="2">
        <f t="shared" si="18"/>
        <v>1716</v>
      </c>
      <c r="B722">
        <f>VLOOKUP($F722,'Body vstup'!$A$5:$E$1496,2,FALSE)</f>
        <v>-588498.31000000006</v>
      </c>
      <c r="C722">
        <f>VLOOKUP($F722,'Body vstup'!$A$5:$E$1496,3,FALSE)</f>
        <v>-1209004.03</v>
      </c>
      <c r="D722">
        <f>VLOOKUP($F722,'Body vstup'!$A$5:$E$1496,4,FALSE)</f>
        <v>183.608</v>
      </c>
      <c r="E722" t="str">
        <f>VLOOKUP($F722,'Body vstup'!$A$5:$E$1496,5,FALSE)</f>
        <v>OK</v>
      </c>
      <c r="F722">
        <v>814</v>
      </c>
    </row>
    <row r="723" spans="1:6" x14ac:dyDescent="0.25">
      <c r="A723" s="2">
        <f t="shared" si="18"/>
        <v>1717</v>
      </c>
      <c r="B723">
        <f>VLOOKUP($F723,'Body vstup'!$A$5:$E$1496,2,FALSE)</f>
        <v>-588496.79</v>
      </c>
      <c r="C723">
        <f>VLOOKUP($F723,'Body vstup'!$A$5:$E$1496,3,FALSE)</f>
        <v>-1208996.2960000001</v>
      </c>
      <c r="D723">
        <f>VLOOKUP($F723,'Body vstup'!$A$5:$E$1496,4,FALSE)</f>
        <v>183.524</v>
      </c>
      <c r="E723" t="str">
        <f>VLOOKUP($F723,'Body vstup'!$A$5:$E$1496,5,FALSE)</f>
        <v>OK</v>
      </c>
      <c r="F723">
        <v>815</v>
      </c>
    </row>
    <row r="724" spans="1:6" x14ac:dyDescent="0.25">
      <c r="A724" s="2">
        <f t="shared" si="18"/>
        <v>1718</v>
      </c>
      <c r="B724">
        <f>VLOOKUP($F724,'Body vstup'!$A$5:$E$1496,2,FALSE)</f>
        <v>-588495.03</v>
      </c>
      <c r="C724">
        <f>VLOOKUP($F724,'Body vstup'!$A$5:$E$1496,3,FALSE)</f>
        <v>-1208988.8259999999</v>
      </c>
      <c r="D724">
        <f>VLOOKUP($F724,'Body vstup'!$A$5:$E$1496,4,FALSE)</f>
        <v>183.44</v>
      </c>
      <c r="E724" t="str">
        <f>VLOOKUP($F724,'Body vstup'!$A$5:$E$1496,5,FALSE)</f>
        <v>OK</v>
      </c>
      <c r="F724">
        <v>816</v>
      </c>
    </row>
    <row r="725" spans="1:6" x14ac:dyDescent="0.25">
      <c r="A725" s="2">
        <f t="shared" si="18"/>
        <v>1719</v>
      </c>
      <c r="B725">
        <f>VLOOKUP($F725,'Body vstup'!$A$5:$E$1496,2,FALSE)</f>
        <v>-588492.78300000005</v>
      </c>
      <c r="C725">
        <f>VLOOKUP($F725,'Body vstup'!$A$5:$E$1496,3,FALSE)</f>
        <v>-1208980.8030000001</v>
      </c>
      <c r="D725">
        <f>VLOOKUP($F725,'Body vstup'!$A$5:$E$1496,4,FALSE)</f>
        <v>183.35900000000001</v>
      </c>
      <c r="E725" t="str">
        <f>VLOOKUP($F725,'Body vstup'!$A$5:$E$1496,5,FALSE)</f>
        <v>OK</v>
      </c>
      <c r="F725">
        <v>817</v>
      </c>
    </row>
    <row r="726" spans="1:6" x14ac:dyDescent="0.25">
      <c r="A726" s="2">
        <f t="shared" si="18"/>
        <v>1720</v>
      </c>
      <c r="B726">
        <f>VLOOKUP($F726,'Body vstup'!$A$5:$E$1496,2,FALSE)</f>
        <v>-588490.23699999996</v>
      </c>
      <c r="C726">
        <f>VLOOKUP($F726,'Body vstup'!$A$5:$E$1496,3,FALSE)</f>
        <v>-1208973.0390000001</v>
      </c>
      <c r="D726">
        <f>VLOOKUP($F726,'Body vstup'!$A$5:$E$1496,4,FALSE)</f>
        <v>183.26900000000001</v>
      </c>
      <c r="E726" t="str">
        <f>VLOOKUP($F726,'Body vstup'!$A$5:$E$1496,5,FALSE)</f>
        <v>OK</v>
      </c>
      <c r="F726">
        <v>818</v>
      </c>
    </row>
    <row r="727" spans="1:6" x14ac:dyDescent="0.25">
      <c r="A727" s="2">
        <f t="shared" si="18"/>
        <v>1721</v>
      </c>
      <c r="B727">
        <f>VLOOKUP($F727,'Body vstup'!$A$5:$E$1496,2,FALSE)</f>
        <v>-588487.42700000003</v>
      </c>
      <c r="C727">
        <f>VLOOKUP($F727,'Body vstup'!$A$5:$E$1496,3,FALSE)</f>
        <v>-1208965.54</v>
      </c>
      <c r="D727">
        <f>VLOOKUP($F727,'Body vstup'!$A$5:$E$1496,4,FALSE)</f>
        <v>183.166</v>
      </c>
      <c r="E727" t="str">
        <f>VLOOKUP($F727,'Body vstup'!$A$5:$E$1496,5,FALSE)</f>
        <v>OK</v>
      </c>
      <c r="F727">
        <v>819</v>
      </c>
    </row>
    <row r="728" spans="1:6" x14ac:dyDescent="0.25">
      <c r="A728" s="2">
        <f t="shared" si="18"/>
        <v>1722</v>
      </c>
      <c r="B728">
        <f>VLOOKUP($F728,'Body vstup'!$A$5:$E$1496,2,FALSE)</f>
        <v>-588484.10400000005</v>
      </c>
      <c r="C728">
        <f>VLOOKUP($F728,'Body vstup'!$A$5:$E$1496,3,FALSE)</f>
        <v>-1208957.605</v>
      </c>
      <c r="D728">
        <f>VLOOKUP($F728,'Body vstup'!$A$5:$E$1496,4,FALSE)</f>
        <v>183.065</v>
      </c>
      <c r="E728" t="str">
        <f>VLOOKUP($F728,'Body vstup'!$A$5:$E$1496,5,FALSE)</f>
        <v>OK</v>
      </c>
      <c r="F728">
        <v>820</v>
      </c>
    </row>
    <row r="729" spans="1:6" x14ac:dyDescent="0.25">
      <c r="A729" s="2">
        <f t="shared" si="18"/>
        <v>1723</v>
      </c>
      <c r="B729">
        <f>VLOOKUP($F729,'Body vstup'!$A$5:$E$1496,2,FALSE)</f>
        <v>-588480.62600000005</v>
      </c>
      <c r="C729">
        <f>VLOOKUP($F729,'Body vstup'!$A$5:$E$1496,3,FALSE)</f>
        <v>-1208950.1980000001</v>
      </c>
      <c r="D729">
        <f>VLOOKUP($F729,'Body vstup'!$A$5:$E$1496,4,FALSE)</f>
        <v>182.96299999999999</v>
      </c>
      <c r="E729" t="str">
        <f>VLOOKUP($F729,'Body vstup'!$A$5:$E$1496,5,FALSE)</f>
        <v>OK</v>
      </c>
      <c r="F729">
        <v>821</v>
      </c>
    </row>
    <row r="730" spans="1:6" x14ac:dyDescent="0.25">
      <c r="A730" s="2">
        <f t="shared" si="18"/>
        <v>1724</v>
      </c>
      <c r="B730">
        <f>VLOOKUP($F730,'Body vstup'!$A$5:$E$1496,2,FALSE)</f>
        <v>-588476.84600000002</v>
      </c>
      <c r="C730">
        <f>VLOOKUP($F730,'Body vstup'!$A$5:$E$1496,3,FALSE)</f>
        <v>-1208942.848</v>
      </c>
      <c r="D730">
        <f>VLOOKUP($F730,'Body vstup'!$A$5:$E$1496,4,FALSE)</f>
        <v>182.821</v>
      </c>
      <c r="E730" t="str">
        <f>VLOOKUP($F730,'Body vstup'!$A$5:$E$1496,5,FALSE)</f>
        <v>OK</v>
      </c>
      <c r="F730">
        <v>822</v>
      </c>
    </row>
    <row r="731" spans="1:6" x14ac:dyDescent="0.25">
      <c r="A731" s="2">
        <f t="shared" si="18"/>
        <v>1725</v>
      </c>
      <c r="B731">
        <f>VLOOKUP($F731,'Body vstup'!$A$5:$E$1496,2,FALSE)</f>
        <v>-588472.78599999996</v>
      </c>
      <c r="C731">
        <f>VLOOKUP($F731,'Body vstup'!$A$5:$E$1496,3,FALSE)</f>
        <v>-1208935.5789999999</v>
      </c>
      <c r="D731">
        <f>VLOOKUP($F731,'Body vstup'!$A$5:$E$1496,4,FALSE)</f>
        <v>182.7</v>
      </c>
      <c r="E731" t="str">
        <f>VLOOKUP($F731,'Body vstup'!$A$5:$E$1496,5,FALSE)</f>
        <v>OK</v>
      </c>
      <c r="F731">
        <v>823</v>
      </c>
    </row>
    <row r="732" spans="1:6" x14ac:dyDescent="0.25">
      <c r="A732" s="2">
        <f t="shared" si="18"/>
        <v>1726</v>
      </c>
      <c r="B732">
        <f>VLOOKUP($F732,'Body vstup'!$A$5:$E$1496,2,FALSE)</f>
        <v>-588468.65500000003</v>
      </c>
      <c r="C732">
        <f>VLOOKUP($F732,'Body vstup'!$A$5:$E$1496,3,FALSE)</f>
        <v>-1208928.5730000001</v>
      </c>
      <c r="D732">
        <f>VLOOKUP($F732,'Body vstup'!$A$5:$E$1496,4,FALSE)</f>
        <v>182.59399999999999</v>
      </c>
      <c r="E732" t="str">
        <f>VLOOKUP($F732,'Body vstup'!$A$5:$E$1496,5,FALSE)</f>
        <v>OK</v>
      </c>
      <c r="F732">
        <v>824</v>
      </c>
    </row>
    <row r="733" spans="1:6" x14ac:dyDescent="0.25">
      <c r="A733" s="2">
        <f t="shared" si="18"/>
        <v>1727</v>
      </c>
      <c r="B733">
        <f>VLOOKUP($F733,'Body vstup'!$A$5:$E$1496,2,FALSE)</f>
        <v>-588462.75</v>
      </c>
      <c r="C733">
        <f>VLOOKUP($F733,'Body vstup'!$A$5:$E$1496,3,FALSE)</f>
        <v>-1208919.159</v>
      </c>
      <c r="D733">
        <f>VLOOKUP($F733,'Body vstup'!$A$5:$E$1496,4,FALSE)</f>
        <v>182.45699999999999</v>
      </c>
      <c r="E733" t="str">
        <f>VLOOKUP($F733,'Body vstup'!$A$5:$E$1496,5,FALSE)</f>
        <v>OK</v>
      </c>
      <c r="F733">
        <v>826</v>
      </c>
    </row>
    <row r="734" spans="1:6" x14ac:dyDescent="0.25">
      <c r="A734" s="2">
        <f t="shared" si="18"/>
        <v>1728</v>
      </c>
      <c r="B734">
        <f>VLOOKUP($F734,'Body vstup'!$A$5:$E$1496,2,FALSE)</f>
        <v>-588458.43500000006</v>
      </c>
      <c r="C734">
        <f>VLOOKUP($F734,'Body vstup'!$A$5:$E$1496,3,FALSE)</f>
        <v>-1208912.52</v>
      </c>
      <c r="D734">
        <f>VLOOKUP($F734,'Body vstup'!$A$5:$E$1496,4,FALSE)</f>
        <v>182.34800000000001</v>
      </c>
      <c r="E734" t="str">
        <f>VLOOKUP($F734,'Body vstup'!$A$5:$E$1496,5,FALSE)</f>
        <v>OK</v>
      </c>
      <c r="F734">
        <v>827</v>
      </c>
    </row>
    <row r="735" spans="1:6" x14ac:dyDescent="0.25">
      <c r="A735" s="2">
        <f t="shared" si="18"/>
        <v>1729</v>
      </c>
      <c r="B735">
        <f>VLOOKUP($F735,'Body vstup'!$A$5:$E$1496,2,FALSE)</f>
        <v>-588453.85699999996</v>
      </c>
      <c r="C735">
        <f>VLOOKUP($F735,'Body vstup'!$A$5:$E$1496,3,FALSE)</f>
        <v>-1208905.578</v>
      </c>
      <c r="D735">
        <f>VLOOKUP($F735,'Body vstup'!$A$5:$E$1496,4,FALSE)</f>
        <v>182.232</v>
      </c>
      <c r="E735" t="str">
        <f>VLOOKUP($F735,'Body vstup'!$A$5:$E$1496,5,FALSE)</f>
        <v>OK</v>
      </c>
      <c r="F735">
        <v>828</v>
      </c>
    </row>
    <row r="736" spans="1:6" x14ac:dyDescent="0.25">
      <c r="A736" s="2">
        <f t="shared" si="18"/>
        <v>1730</v>
      </c>
      <c r="B736">
        <f>VLOOKUP($F736,'Body vstup'!$A$5:$E$1496,2,FALSE)</f>
        <v>-588445.15500000003</v>
      </c>
      <c r="C736">
        <f>VLOOKUP($F736,'Body vstup'!$A$5:$E$1496,3,FALSE)</f>
        <v>-1208892.3770000001</v>
      </c>
      <c r="D736">
        <f>VLOOKUP($F736,'Body vstup'!$A$5:$E$1496,4,FALSE)</f>
        <v>182.02099999999999</v>
      </c>
      <c r="E736" t="str">
        <f>VLOOKUP($F736,'Body vstup'!$A$5:$E$1496,5,FALSE)</f>
        <v>OK</v>
      </c>
      <c r="F736">
        <v>829</v>
      </c>
    </row>
    <row r="737" spans="1:6" x14ac:dyDescent="0.25">
      <c r="A737" s="2">
        <f t="shared" si="18"/>
        <v>1731</v>
      </c>
      <c r="B737">
        <f>VLOOKUP($F737,'Body vstup'!$A$5:$E$1496,2,FALSE)</f>
        <v>-588440.95200000005</v>
      </c>
      <c r="C737">
        <f>VLOOKUP($F737,'Body vstup'!$A$5:$E$1496,3,FALSE)</f>
        <v>-1208885.9920000001</v>
      </c>
      <c r="D737">
        <f>VLOOKUP($F737,'Body vstup'!$A$5:$E$1496,4,FALSE)</f>
        <v>181.916</v>
      </c>
      <c r="E737" t="str">
        <f>VLOOKUP($F737,'Body vstup'!$A$5:$E$1496,5,FALSE)</f>
        <v>OK</v>
      </c>
      <c r="F737">
        <v>830</v>
      </c>
    </row>
    <row r="738" spans="1:6" x14ac:dyDescent="0.25">
      <c r="A738" s="2">
        <f t="shared" si="18"/>
        <v>1732</v>
      </c>
      <c r="B738">
        <f>VLOOKUP($F738,'Body vstup'!$A$5:$E$1496,2,FALSE)</f>
        <v>-588436.65300000005</v>
      </c>
      <c r="C738">
        <f>VLOOKUP($F738,'Body vstup'!$A$5:$E$1496,3,FALSE)</f>
        <v>-1208879.463</v>
      </c>
      <c r="D738">
        <f>VLOOKUP($F738,'Body vstup'!$A$5:$E$1496,4,FALSE)</f>
        <v>181.80699999999999</v>
      </c>
      <c r="E738" t="str">
        <f>VLOOKUP($F738,'Body vstup'!$A$5:$E$1496,5,FALSE)</f>
        <v>OK</v>
      </c>
      <c r="F738">
        <v>831</v>
      </c>
    </row>
    <row r="739" spans="1:6" x14ac:dyDescent="0.25">
      <c r="A739" s="2">
        <f t="shared" si="18"/>
        <v>1733</v>
      </c>
      <c r="B739">
        <f>VLOOKUP($F739,'Body vstup'!$A$5:$E$1496,2,FALSE)</f>
        <v>-588432.36699999997</v>
      </c>
      <c r="C739">
        <f>VLOOKUP($F739,'Body vstup'!$A$5:$E$1496,3,FALSE)</f>
        <v>-1208872.9509999999</v>
      </c>
      <c r="D739">
        <f>VLOOKUP($F739,'Body vstup'!$A$5:$E$1496,4,FALSE)</f>
        <v>181.709</v>
      </c>
      <c r="E739" t="str">
        <f>VLOOKUP($F739,'Body vstup'!$A$5:$E$1496,5,FALSE)</f>
        <v>OK</v>
      </c>
      <c r="F739">
        <v>832</v>
      </c>
    </row>
    <row r="740" spans="1:6" x14ac:dyDescent="0.25">
      <c r="A740" s="2">
        <f t="shared" si="18"/>
        <v>1734</v>
      </c>
      <c r="B740">
        <f>VLOOKUP($F740,'Body vstup'!$A$5:$E$1496,2,FALSE)</f>
        <v>-588427.67599999998</v>
      </c>
      <c r="C740">
        <f>VLOOKUP($F740,'Body vstup'!$A$5:$E$1496,3,FALSE)</f>
        <v>-1208865.801</v>
      </c>
      <c r="D740">
        <f>VLOOKUP($F740,'Body vstup'!$A$5:$E$1496,4,FALSE)</f>
        <v>181.60599999999999</v>
      </c>
      <c r="E740" t="str">
        <f>VLOOKUP($F740,'Body vstup'!$A$5:$E$1496,5,FALSE)</f>
        <v>OK</v>
      </c>
      <c r="F740">
        <v>833</v>
      </c>
    </row>
    <row r="741" spans="1:6" x14ac:dyDescent="0.25">
      <c r="A741" s="2">
        <f t="shared" si="18"/>
        <v>1735</v>
      </c>
      <c r="B741">
        <f>VLOOKUP($F741,'Body vstup'!$A$5:$E$1496,2,FALSE)</f>
        <v>-588423.54200000002</v>
      </c>
      <c r="C741">
        <f>VLOOKUP($F741,'Body vstup'!$A$5:$E$1496,3,FALSE)</f>
        <v>-1208859.483</v>
      </c>
      <c r="D741">
        <f>VLOOKUP($F741,'Body vstup'!$A$5:$E$1496,4,FALSE)</f>
        <v>181.51</v>
      </c>
      <c r="E741" t="str">
        <f>VLOOKUP($F741,'Body vstup'!$A$5:$E$1496,5,FALSE)</f>
        <v>OK</v>
      </c>
      <c r="F741">
        <v>834</v>
      </c>
    </row>
    <row r="742" spans="1:6" x14ac:dyDescent="0.25">
      <c r="A742" s="2">
        <f t="shared" si="18"/>
        <v>1736</v>
      </c>
      <c r="B742">
        <f>VLOOKUP($F742,'Body vstup'!$A$5:$E$1496,2,FALSE)</f>
        <v>-588419.17700000003</v>
      </c>
      <c r="C742">
        <f>VLOOKUP($F742,'Body vstup'!$A$5:$E$1496,3,FALSE)</f>
        <v>-1208852.8019999999</v>
      </c>
      <c r="D742">
        <f>VLOOKUP($F742,'Body vstup'!$A$5:$E$1496,4,FALSE)</f>
        <v>181.42599999999999</v>
      </c>
      <c r="E742" t="str">
        <f>VLOOKUP($F742,'Body vstup'!$A$5:$E$1496,5,FALSE)</f>
        <v>OK</v>
      </c>
      <c r="F742">
        <v>835</v>
      </c>
    </row>
    <row r="743" spans="1:6" x14ac:dyDescent="0.25">
      <c r="A743" s="2">
        <f t="shared" si="18"/>
        <v>1737</v>
      </c>
      <c r="B743">
        <f>VLOOKUP($F743,'Body vstup'!$A$5:$E$1496,2,FALSE)</f>
        <v>-588414.75600000005</v>
      </c>
      <c r="C743">
        <f>VLOOKUP($F743,'Body vstup'!$A$5:$E$1496,3,FALSE)</f>
        <v>-1208845.9550000001</v>
      </c>
      <c r="D743">
        <f>VLOOKUP($F743,'Body vstup'!$A$5:$E$1496,4,FALSE)</f>
        <v>181.32599999999999</v>
      </c>
      <c r="E743" t="str">
        <f>VLOOKUP($F743,'Body vstup'!$A$5:$E$1496,5,FALSE)</f>
        <v>OK</v>
      </c>
      <c r="F743">
        <v>836</v>
      </c>
    </row>
    <row r="744" spans="1:6" x14ac:dyDescent="0.25">
      <c r="A744" s="2">
        <f t="shared" si="18"/>
        <v>1738</v>
      </c>
      <c r="B744">
        <f>VLOOKUP($F744,'Body vstup'!$A$5:$E$1496,2,FALSE)</f>
        <v>-588408.44200000004</v>
      </c>
      <c r="C744">
        <f>VLOOKUP($F744,'Body vstup'!$A$5:$E$1496,3,FALSE)</f>
        <v>-1208835.9099999999</v>
      </c>
      <c r="D744">
        <f>VLOOKUP($F744,'Body vstup'!$A$5:$E$1496,4,FALSE)</f>
        <v>181.16300000000001</v>
      </c>
      <c r="E744" t="str">
        <f>VLOOKUP($F744,'Body vstup'!$A$5:$E$1496,5,FALSE)</f>
        <v>OK</v>
      </c>
      <c r="F744">
        <v>838</v>
      </c>
    </row>
    <row r="745" spans="1:6" x14ac:dyDescent="0.25">
      <c r="A745" s="2">
        <f t="shared" si="18"/>
        <v>1739</v>
      </c>
      <c r="B745">
        <f>VLOOKUP($F745,'Body vstup'!$A$5:$E$1496,2,FALSE)</f>
        <v>-588404.16099999996</v>
      </c>
      <c r="C745">
        <f>VLOOKUP($F745,'Body vstup'!$A$5:$E$1496,3,FALSE)</f>
        <v>-1208828.7930000001</v>
      </c>
      <c r="D745">
        <f>VLOOKUP($F745,'Body vstup'!$A$5:$E$1496,4,FALSE)</f>
        <v>181.06299999999999</v>
      </c>
      <c r="E745" t="str">
        <f>VLOOKUP($F745,'Body vstup'!$A$5:$E$1496,5,FALSE)</f>
        <v>OK</v>
      </c>
      <c r="F745">
        <v>839</v>
      </c>
    </row>
    <row r="746" spans="1:6" x14ac:dyDescent="0.25">
      <c r="A746" s="2">
        <f t="shared" si="18"/>
        <v>1740</v>
      </c>
      <c r="B746">
        <f>VLOOKUP($F746,'Body vstup'!$A$5:$E$1496,2,FALSE)</f>
        <v>-588400.25699999998</v>
      </c>
      <c r="C746">
        <f>VLOOKUP($F746,'Body vstup'!$A$5:$E$1496,3,FALSE)</f>
        <v>-1208821.949</v>
      </c>
      <c r="D746">
        <f>VLOOKUP($F746,'Body vstup'!$A$5:$E$1496,4,FALSE)</f>
        <v>180.98500000000001</v>
      </c>
      <c r="E746" t="str">
        <f>VLOOKUP($F746,'Body vstup'!$A$5:$E$1496,5,FALSE)</f>
        <v>OK</v>
      </c>
      <c r="F746">
        <v>840</v>
      </c>
    </row>
    <row r="747" spans="1:6" x14ac:dyDescent="0.25">
      <c r="A747" s="2">
        <f t="shared" si="18"/>
        <v>1741</v>
      </c>
      <c r="B747">
        <f>VLOOKUP($F747,'Body vstup'!$A$5:$E$1496,2,FALSE)</f>
        <v>-588396.43700000003</v>
      </c>
      <c r="C747">
        <f>VLOOKUP($F747,'Body vstup'!$A$5:$E$1496,3,FALSE)</f>
        <v>-1208814.828</v>
      </c>
      <c r="D747">
        <f>VLOOKUP($F747,'Body vstup'!$A$5:$E$1496,4,FALSE)</f>
        <v>180.857</v>
      </c>
      <c r="E747" t="str">
        <f>VLOOKUP($F747,'Body vstup'!$A$5:$E$1496,5,FALSE)</f>
        <v>OK</v>
      </c>
      <c r="F747">
        <v>841</v>
      </c>
    </row>
    <row r="748" spans="1:6" x14ac:dyDescent="0.25">
      <c r="A748" s="2">
        <f t="shared" si="18"/>
        <v>1742</v>
      </c>
      <c r="B748">
        <f>VLOOKUP($F748,'Body vstup'!$A$5:$E$1496,2,FALSE)</f>
        <v>-588393.08400000003</v>
      </c>
      <c r="C748">
        <f>VLOOKUP($F748,'Body vstup'!$A$5:$E$1496,3,FALSE)</f>
        <v>-1208808.1070000001</v>
      </c>
      <c r="D748">
        <f>VLOOKUP($F748,'Body vstup'!$A$5:$E$1496,4,FALSE)</f>
        <v>180.75200000000001</v>
      </c>
      <c r="E748" t="str">
        <f>VLOOKUP($F748,'Body vstup'!$A$5:$E$1496,5,FALSE)</f>
        <v>OK</v>
      </c>
      <c r="F748">
        <v>842</v>
      </c>
    </row>
    <row r="749" spans="1:6" x14ac:dyDescent="0.25">
      <c r="A749" s="2">
        <f t="shared" si="18"/>
        <v>1743</v>
      </c>
      <c r="B749">
        <f>VLOOKUP($F749,'Body vstup'!$A$5:$E$1496,2,FALSE)</f>
        <v>-588389.73499999999</v>
      </c>
      <c r="C749">
        <f>VLOOKUP($F749,'Body vstup'!$A$5:$E$1496,3,FALSE)</f>
        <v>-1208800.8</v>
      </c>
      <c r="D749">
        <f>VLOOKUP($F749,'Body vstup'!$A$5:$E$1496,4,FALSE)</f>
        <v>180.678</v>
      </c>
      <c r="E749" t="str">
        <f>VLOOKUP($F749,'Body vstup'!$A$5:$E$1496,5,FALSE)</f>
        <v>OK</v>
      </c>
      <c r="F749">
        <v>843</v>
      </c>
    </row>
    <row r="750" spans="1:6" x14ac:dyDescent="0.25">
      <c r="A750" s="2">
        <f t="shared" si="18"/>
        <v>1744</v>
      </c>
      <c r="B750">
        <f>VLOOKUP($F750,'Body vstup'!$A$5:$E$1496,2,FALSE)</f>
        <v>-588386.79500000004</v>
      </c>
      <c r="C750">
        <f>VLOOKUP($F750,'Body vstup'!$A$5:$E$1496,3,FALSE)</f>
        <v>-1208793.7279999999</v>
      </c>
      <c r="D750">
        <f>VLOOKUP($F750,'Body vstup'!$A$5:$E$1496,4,FALSE)</f>
        <v>180.59</v>
      </c>
      <c r="E750" t="str">
        <f>VLOOKUP($F750,'Body vstup'!$A$5:$E$1496,5,FALSE)</f>
        <v>OK</v>
      </c>
      <c r="F750">
        <v>844</v>
      </c>
    </row>
    <row r="751" spans="1:6" x14ac:dyDescent="0.25">
      <c r="A751" s="2">
        <f t="shared" si="18"/>
        <v>1745</v>
      </c>
      <c r="B751">
        <f>VLOOKUP($F751,'Body vstup'!$A$5:$E$1496,2,FALSE)</f>
        <v>-588383.848</v>
      </c>
      <c r="C751">
        <f>VLOOKUP($F751,'Body vstup'!$A$5:$E$1496,3,FALSE)</f>
        <v>-1208785.689</v>
      </c>
      <c r="D751">
        <f>VLOOKUP($F751,'Body vstup'!$A$5:$E$1496,4,FALSE)</f>
        <v>180.47</v>
      </c>
      <c r="E751" t="str">
        <f>VLOOKUP($F751,'Body vstup'!$A$5:$E$1496,5,FALSE)</f>
        <v>OK</v>
      </c>
      <c r="F751">
        <v>845</v>
      </c>
    </row>
    <row r="752" spans="1:6" x14ac:dyDescent="0.25">
      <c r="A752" s="2">
        <f t="shared" si="18"/>
        <v>1746</v>
      </c>
      <c r="B752">
        <f>VLOOKUP($F752,'Body vstup'!$A$5:$E$1496,2,FALSE)</f>
        <v>-588381.38899999997</v>
      </c>
      <c r="C752">
        <f>VLOOKUP($F752,'Body vstup'!$A$5:$E$1496,3,FALSE)</f>
        <v>-1208778.095</v>
      </c>
      <c r="D752">
        <f>VLOOKUP($F752,'Body vstup'!$A$5:$E$1496,4,FALSE)</f>
        <v>180.34899999999999</v>
      </c>
      <c r="E752" t="str">
        <f>VLOOKUP($F752,'Body vstup'!$A$5:$E$1496,5,FALSE)</f>
        <v>OK</v>
      </c>
      <c r="F752">
        <v>846</v>
      </c>
    </row>
    <row r="753" spans="1:6" x14ac:dyDescent="0.25">
      <c r="A753" s="2">
        <f t="shared" si="18"/>
        <v>1747</v>
      </c>
      <c r="B753">
        <f>VLOOKUP($F753,'Body vstup'!$A$5:$E$1496,2,FALSE)</f>
        <v>-588379.20299999998</v>
      </c>
      <c r="C753">
        <f>VLOOKUP($F753,'Body vstup'!$A$5:$E$1496,3,FALSE)</f>
        <v>-1208770.2279999999</v>
      </c>
      <c r="D753">
        <f>VLOOKUP($F753,'Body vstup'!$A$5:$E$1496,4,FALSE)</f>
        <v>180.23599999999999</v>
      </c>
      <c r="E753" t="str">
        <f>VLOOKUP($F753,'Body vstup'!$A$5:$E$1496,5,FALSE)</f>
        <v>OK</v>
      </c>
      <c r="F753">
        <v>847</v>
      </c>
    </row>
    <row r="754" spans="1:6" x14ac:dyDescent="0.25">
      <c r="A754" s="2">
        <f t="shared" si="18"/>
        <v>1748</v>
      </c>
      <c r="B754">
        <f>VLOOKUP($F754,'Body vstup'!$A$5:$E$1496,2,FALSE)</f>
        <v>-588377.429</v>
      </c>
      <c r="C754">
        <f>VLOOKUP($F754,'Body vstup'!$A$5:$E$1496,3,FALSE)</f>
        <v>-1208762.584</v>
      </c>
      <c r="D754">
        <f>VLOOKUP($F754,'Body vstup'!$A$5:$E$1496,4,FALSE)</f>
        <v>180.143</v>
      </c>
      <c r="E754" t="str">
        <f>VLOOKUP($F754,'Body vstup'!$A$5:$E$1496,5,FALSE)</f>
        <v>OK</v>
      </c>
      <c r="F754">
        <v>848</v>
      </c>
    </row>
    <row r="755" spans="1:6" x14ac:dyDescent="0.25">
      <c r="A755" s="2">
        <f t="shared" si="18"/>
        <v>1749</v>
      </c>
      <c r="B755">
        <f>VLOOKUP($F755,'Body vstup'!$A$5:$E$1496,2,FALSE)</f>
        <v>-588375.89</v>
      </c>
      <c r="C755">
        <f>VLOOKUP($F755,'Body vstup'!$A$5:$E$1496,3,FALSE)</f>
        <v>-1208754.7069999999</v>
      </c>
      <c r="D755">
        <f>VLOOKUP($F755,'Body vstup'!$A$5:$E$1496,4,FALSE)</f>
        <v>180.036</v>
      </c>
      <c r="E755" t="str">
        <f>VLOOKUP($F755,'Body vstup'!$A$5:$E$1496,5,FALSE)</f>
        <v>OK</v>
      </c>
      <c r="F755">
        <v>849</v>
      </c>
    </row>
    <row r="756" spans="1:6" x14ac:dyDescent="0.25">
      <c r="A756" s="2">
        <f t="shared" si="18"/>
        <v>1750</v>
      </c>
      <c r="B756">
        <f>VLOOKUP($F756,'Body vstup'!$A$5:$E$1496,2,FALSE)</f>
        <v>-588374.31799999997</v>
      </c>
      <c r="C756">
        <f>VLOOKUP($F756,'Body vstup'!$A$5:$E$1496,3,FALSE)</f>
        <v>-1208743.858</v>
      </c>
      <c r="D756">
        <f>VLOOKUP($F756,'Body vstup'!$A$5:$E$1496,4,FALSE)</f>
        <v>179.87299999999999</v>
      </c>
      <c r="E756" t="str">
        <f>VLOOKUP($F756,'Body vstup'!$A$5:$E$1496,5,FALSE)</f>
        <v>OK</v>
      </c>
      <c r="F756">
        <v>851</v>
      </c>
    </row>
    <row r="757" spans="1:6" x14ac:dyDescent="0.25">
      <c r="A757" s="2">
        <f t="shared" si="18"/>
        <v>1751</v>
      </c>
      <c r="B757">
        <f>VLOOKUP($F757,'Body vstup'!$A$5:$E$1496,2,FALSE)</f>
        <v>-588373.53799999994</v>
      </c>
      <c r="C757">
        <f>VLOOKUP($F757,'Body vstup'!$A$5:$E$1496,3,FALSE)</f>
        <v>-1208735.7120000001</v>
      </c>
      <c r="D757">
        <f>VLOOKUP($F757,'Body vstup'!$A$5:$E$1496,4,FALSE)</f>
        <v>179.76599999999999</v>
      </c>
      <c r="E757" t="str">
        <f>VLOOKUP($F757,'Body vstup'!$A$5:$E$1496,5,FALSE)</f>
        <v>OK</v>
      </c>
      <c r="F757">
        <v>852</v>
      </c>
    </row>
    <row r="758" spans="1:6" x14ac:dyDescent="0.25">
      <c r="A758" s="2">
        <f t="shared" si="18"/>
        <v>1752</v>
      </c>
      <c r="B758">
        <f>VLOOKUP($F758,'Body vstup'!$A$5:$E$1496,2,FALSE)</f>
        <v>-588373.08100000001</v>
      </c>
      <c r="C758">
        <f>VLOOKUP($F758,'Body vstup'!$A$5:$E$1496,3,FALSE)</f>
        <v>-1208727.6710000001</v>
      </c>
      <c r="D758">
        <f>VLOOKUP($F758,'Body vstup'!$A$5:$E$1496,4,FALSE)</f>
        <v>179.64599999999999</v>
      </c>
      <c r="E758" t="str">
        <f>VLOOKUP($F758,'Body vstup'!$A$5:$E$1496,5,FALSE)</f>
        <v>OK</v>
      </c>
      <c r="F758">
        <v>853</v>
      </c>
    </row>
    <row r="759" spans="1:6" x14ac:dyDescent="0.25">
      <c r="A759" s="2">
        <f t="shared" si="18"/>
        <v>1753</v>
      </c>
      <c r="B759">
        <f>VLOOKUP($F759,'Body vstup'!$A$5:$E$1496,2,FALSE)</f>
        <v>-588372.93599999999</v>
      </c>
      <c r="C759">
        <f>VLOOKUP($F759,'Body vstup'!$A$5:$E$1496,3,FALSE)</f>
        <v>-1208720.9350000001</v>
      </c>
      <c r="D759">
        <f>VLOOKUP($F759,'Body vstup'!$A$5:$E$1496,4,FALSE)</f>
        <v>179.53700000000001</v>
      </c>
      <c r="E759" t="str">
        <f>VLOOKUP($F759,'Body vstup'!$A$5:$E$1496,5,FALSE)</f>
        <v>OK</v>
      </c>
      <c r="F759">
        <v>854</v>
      </c>
    </row>
    <row r="760" spans="1:6" x14ac:dyDescent="0.25">
      <c r="A760" s="2">
        <f t="shared" si="18"/>
        <v>1754</v>
      </c>
      <c r="B760">
        <f>VLOOKUP($F760,'Body vstup'!$A$5:$E$1496,2,FALSE)</f>
        <v>-588373.13600000006</v>
      </c>
      <c r="C760">
        <f>VLOOKUP($F760,'Body vstup'!$A$5:$E$1496,3,FALSE)</f>
        <v>-1208711.9480000001</v>
      </c>
      <c r="D760">
        <f>VLOOKUP($F760,'Body vstup'!$A$5:$E$1496,4,FALSE)</f>
        <v>179.4</v>
      </c>
      <c r="E760" t="str">
        <f>VLOOKUP($F760,'Body vstup'!$A$5:$E$1496,5,FALSE)</f>
        <v>OK</v>
      </c>
      <c r="F760">
        <v>855</v>
      </c>
    </row>
    <row r="761" spans="1:6" x14ac:dyDescent="0.25">
      <c r="A761" s="2">
        <f t="shared" si="18"/>
        <v>1755</v>
      </c>
      <c r="B761">
        <f>VLOOKUP($F761,'Body vstup'!$A$5:$E$1496,2,FALSE)</f>
        <v>-588373.63800000004</v>
      </c>
      <c r="C761">
        <f>VLOOKUP($F761,'Body vstup'!$A$5:$E$1496,3,FALSE)</f>
        <v>-1208704.08</v>
      </c>
      <c r="D761">
        <f>VLOOKUP($F761,'Body vstup'!$A$5:$E$1496,4,FALSE)</f>
        <v>179.28700000000001</v>
      </c>
      <c r="E761" t="str">
        <f>VLOOKUP($F761,'Body vstup'!$A$5:$E$1496,5,FALSE)</f>
        <v>OK</v>
      </c>
      <c r="F761">
        <v>856</v>
      </c>
    </row>
    <row r="762" spans="1:6" x14ac:dyDescent="0.25">
      <c r="A762" s="2">
        <f t="shared" si="18"/>
        <v>1756</v>
      </c>
      <c r="B762">
        <f>VLOOKUP($F762,'Body vstup'!$A$5:$E$1496,2,FALSE)</f>
        <v>-588374.23300000001</v>
      </c>
      <c r="C762">
        <f>VLOOKUP($F762,'Body vstup'!$A$5:$E$1496,3,FALSE)</f>
        <v>-1208697.852</v>
      </c>
      <c r="D762">
        <f>VLOOKUP($F762,'Body vstup'!$A$5:$E$1496,4,FALSE)</f>
        <v>179.19200000000001</v>
      </c>
      <c r="E762" t="str">
        <f>VLOOKUP($F762,'Body vstup'!$A$5:$E$1496,5,FALSE)</f>
        <v>OK</v>
      </c>
      <c r="F762">
        <v>857</v>
      </c>
    </row>
    <row r="763" spans="1:6" x14ac:dyDescent="0.25">
      <c r="A763" s="2">
        <f t="shared" si="18"/>
        <v>1757</v>
      </c>
      <c r="B763">
        <f>VLOOKUP($F763,'Body vstup'!$A$5:$E$1496,2,FALSE)</f>
        <v>-588376.23199999996</v>
      </c>
      <c r="C763">
        <f>VLOOKUP($F763,'Body vstup'!$A$5:$E$1496,3,FALSE)</f>
        <v>-1208684.459</v>
      </c>
      <c r="D763">
        <f>VLOOKUP($F763,'Body vstup'!$A$5:$E$1496,4,FALSE)</f>
        <v>178.941</v>
      </c>
      <c r="E763" t="str">
        <f>VLOOKUP($F763,'Body vstup'!$A$5:$E$1496,5,FALSE)</f>
        <v>OK</v>
      </c>
      <c r="F763">
        <v>860</v>
      </c>
    </row>
    <row r="764" spans="1:6" x14ac:dyDescent="0.25">
      <c r="A764" s="2">
        <f t="shared" si="18"/>
        <v>1758</v>
      </c>
      <c r="B764">
        <f>VLOOKUP($F764,'Body vstup'!$A$5:$E$1496,2,FALSE)</f>
        <v>-588377.79399999999</v>
      </c>
      <c r="C764">
        <f>VLOOKUP($F764,'Body vstup'!$A$5:$E$1496,3,FALSE)</f>
        <v>-1208676.6470000001</v>
      </c>
      <c r="D764">
        <f>VLOOKUP($F764,'Body vstup'!$A$5:$E$1496,4,FALSE)</f>
        <v>178.881</v>
      </c>
      <c r="E764" t="str">
        <f>VLOOKUP($F764,'Body vstup'!$A$5:$E$1496,5,FALSE)</f>
        <v>OK</v>
      </c>
      <c r="F764">
        <v>861</v>
      </c>
    </row>
    <row r="765" spans="1:6" x14ac:dyDescent="0.25">
      <c r="A765" s="2">
        <f t="shared" si="18"/>
        <v>1759</v>
      </c>
      <c r="B765">
        <f>VLOOKUP($F765,'Body vstup'!$A$5:$E$1496,2,FALSE)</f>
        <v>-588379.63100000005</v>
      </c>
      <c r="C765">
        <f>VLOOKUP($F765,'Body vstup'!$A$5:$E$1496,3,FALSE)</f>
        <v>-1208669.2239999999</v>
      </c>
      <c r="D765">
        <f>VLOOKUP($F765,'Body vstup'!$A$5:$E$1496,4,FALSE)</f>
        <v>178.827</v>
      </c>
      <c r="E765" t="str">
        <f>VLOOKUP($F765,'Body vstup'!$A$5:$E$1496,5,FALSE)</f>
        <v>OK</v>
      </c>
      <c r="F765">
        <v>862</v>
      </c>
    </row>
    <row r="766" spans="1:6" x14ac:dyDescent="0.25">
      <c r="A766" s="2">
        <f t="shared" si="18"/>
        <v>1760</v>
      </c>
      <c r="B766">
        <f>VLOOKUP($F766,'Body vstup'!$A$5:$E$1496,2,FALSE)</f>
        <v>-588381.78</v>
      </c>
      <c r="C766">
        <f>VLOOKUP($F766,'Body vstup'!$A$5:$E$1496,3,FALSE)</f>
        <v>-1208661.726</v>
      </c>
      <c r="D766">
        <f>VLOOKUP($F766,'Body vstup'!$A$5:$E$1496,4,FALSE)</f>
        <v>178.744</v>
      </c>
      <c r="E766" t="str">
        <f>VLOOKUP($F766,'Body vstup'!$A$5:$E$1496,5,FALSE)</f>
        <v>OK</v>
      </c>
      <c r="F766">
        <v>863</v>
      </c>
    </row>
    <row r="767" spans="1:6" x14ac:dyDescent="0.25">
      <c r="A767" s="2">
        <f t="shared" si="18"/>
        <v>1761</v>
      </c>
      <c r="B767">
        <f>VLOOKUP($F767,'Body vstup'!$A$5:$E$1496,2,FALSE)</f>
        <v>-588384.10699999996</v>
      </c>
      <c r="C767">
        <f>VLOOKUP($F767,'Body vstup'!$A$5:$E$1496,3,FALSE)</f>
        <v>-1208654.666</v>
      </c>
      <c r="D767">
        <f>VLOOKUP($F767,'Body vstup'!$A$5:$E$1496,4,FALSE)</f>
        <v>178.673</v>
      </c>
      <c r="E767" t="str">
        <f>VLOOKUP($F767,'Body vstup'!$A$5:$E$1496,5,FALSE)</f>
        <v>OK</v>
      </c>
      <c r="F767">
        <v>864</v>
      </c>
    </row>
    <row r="768" spans="1:6" x14ac:dyDescent="0.25">
      <c r="A768" s="2">
        <f t="shared" si="18"/>
        <v>1762</v>
      </c>
      <c r="B768">
        <f>VLOOKUP($F768,'Body vstup'!$A$5:$E$1496,2,FALSE)</f>
        <v>-588387.777</v>
      </c>
      <c r="C768">
        <f>VLOOKUP($F768,'Body vstup'!$A$5:$E$1496,3,FALSE)</f>
        <v>-1208645.0120000001</v>
      </c>
      <c r="D768">
        <f>VLOOKUP($F768,'Body vstup'!$A$5:$E$1496,4,FALSE)</f>
        <v>178.53100000000001</v>
      </c>
      <c r="E768" t="str">
        <f>VLOOKUP($F768,'Body vstup'!$A$5:$E$1496,5,FALSE)</f>
        <v>OK</v>
      </c>
      <c r="F768">
        <v>866</v>
      </c>
    </row>
    <row r="769" spans="1:6" x14ac:dyDescent="0.25">
      <c r="A769" s="2">
        <f t="shared" si="18"/>
        <v>1763</v>
      </c>
      <c r="B769">
        <f>VLOOKUP($F769,'Body vstup'!$A$5:$E$1496,2,FALSE)</f>
        <v>-588390.88199999998</v>
      </c>
      <c r="C769">
        <f>VLOOKUP($F769,'Body vstup'!$A$5:$E$1496,3,FALSE)</f>
        <v>-1208637.8700000001</v>
      </c>
      <c r="D769">
        <f>VLOOKUP($F769,'Body vstup'!$A$5:$E$1496,4,FALSE)</f>
        <v>178.43199999999999</v>
      </c>
      <c r="E769" t="str">
        <f>VLOOKUP($F769,'Body vstup'!$A$5:$E$1496,5,FALSE)</f>
        <v>OK</v>
      </c>
      <c r="F769">
        <v>867</v>
      </c>
    </row>
    <row r="770" spans="1:6" x14ac:dyDescent="0.25">
      <c r="A770" s="2">
        <f t="shared" si="18"/>
        <v>1764</v>
      </c>
      <c r="B770">
        <f>VLOOKUP($F770,'Body vstup'!$A$5:$E$1496,2,FALSE)</f>
        <v>-588394.41899999999</v>
      </c>
      <c r="C770">
        <f>VLOOKUP($F770,'Body vstup'!$A$5:$E$1496,3,FALSE)</f>
        <v>-1208630.558</v>
      </c>
      <c r="D770">
        <f>VLOOKUP($F770,'Body vstup'!$A$5:$E$1496,4,FALSE)</f>
        <v>178.33600000000001</v>
      </c>
      <c r="E770" t="str">
        <f>VLOOKUP($F770,'Body vstup'!$A$5:$E$1496,5,FALSE)</f>
        <v>OK</v>
      </c>
      <c r="F770">
        <v>868</v>
      </c>
    </row>
    <row r="771" spans="1:6" x14ac:dyDescent="0.25">
      <c r="A771" s="2">
        <f t="shared" si="18"/>
        <v>1765</v>
      </c>
      <c r="B771">
        <f>VLOOKUP($F771,'Body vstup'!$A$5:$E$1496,2,FALSE)</f>
        <v>-588398.04500000004</v>
      </c>
      <c r="C771">
        <f>VLOOKUP($F771,'Body vstup'!$A$5:$E$1496,3,FALSE)</f>
        <v>-1208623.798</v>
      </c>
      <c r="D771">
        <f>VLOOKUP($F771,'Body vstup'!$A$5:$E$1496,4,FALSE)</f>
        <v>178.239</v>
      </c>
      <c r="E771" t="str">
        <f>VLOOKUP($F771,'Body vstup'!$A$5:$E$1496,5,FALSE)</f>
        <v>OK</v>
      </c>
      <c r="F771">
        <v>869</v>
      </c>
    </row>
    <row r="772" spans="1:6" x14ac:dyDescent="0.25">
      <c r="A772" s="2">
        <f t="shared" si="18"/>
        <v>1766</v>
      </c>
      <c r="B772">
        <f>VLOOKUP($F772,'Body vstup'!$A$5:$E$1496,2,FALSE)</f>
        <v>-588402.01599999995</v>
      </c>
      <c r="C772">
        <f>VLOOKUP($F772,'Body vstup'!$A$5:$E$1496,3,FALSE)</f>
        <v>-1208617.0190000001</v>
      </c>
      <c r="D772">
        <f>VLOOKUP($F772,'Body vstup'!$A$5:$E$1496,4,FALSE)</f>
        <v>178.13800000000001</v>
      </c>
      <c r="E772" t="str">
        <f>VLOOKUP($F772,'Body vstup'!$A$5:$E$1496,5,FALSE)</f>
        <v>OK</v>
      </c>
      <c r="F772">
        <v>870</v>
      </c>
    </row>
    <row r="773" spans="1:6" x14ac:dyDescent="0.25">
      <c r="A773" s="2">
        <f t="shared" si="18"/>
        <v>1767</v>
      </c>
      <c r="B773">
        <f>VLOOKUP($F773,'Body vstup'!$A$5:$E$1496,2,FALSE)</f>
        <v>-588405.03</v>
      </c>
      <c r="C773">
        <f>VLOOKUP($F773,'Body vstup'!$A$5:$E$1496,3,FALSE)</f>
        <v>-1208612.2609999999</v>
      </c>
      <c r="D773">
        <f>VLOOKUP($F773,'Body vstup'!$A$5:$E$1496,4,FALSE)</f>
        <v>178.054</v>
      </c>
      <c r="E773" t="str">
        <f>VLOOKUP($F773,'Body vstup'!$A$5:$E$1496,5,FALSE)</f>
        <v>OK</v>
      </c>
      <c r="F773">
        <v>871</v>
      </c>
    </row>
    <row r="774" spans="1:6" x14ac:dyDescent="0.25">
      <c r="A774" s="2">
        <f t="shared" si="18"/>
        <v>1768</v>
      </c>
      <c r="B774">
        <f>VLOOKUP($F774,'Body vstup'!$A$5:$E$1496,2,FALSE)</f>
        <v>-588409.71299999999</v>
      </c>
      <c r="C774">
        <f>VLOOKUP($F774,'Body vstup'!$A$5:$E$1496,3,FALSE)</f>
        <v>-1208605.3829999999</v>
      </c>
      <c r="D774">
        <f>VLOOKUP($F774,'Body vstup'!$A$5:$E$1496,4,FALSE)</f>
        <v>177.94</v>
      </c>
      <c r="E774" t="str">
        <f>VLOOKUP($F774,'Body vstup'!$A$5:$E$1496,5,FALSE)</f>
        <v>OK</v>
      </c>
      <c r="F774">
        <v>872</v>
      </c>
    </row>
    <row r="775" spans="1:6" x14ac:dyDescent="0.25">
      <c r="A775" s="2">
        <f t="shared" si="18"/>
        <v>1769</v>
      </c>
      <c r="B775">
        <f>VLOOKUP($F775,'Body vstup'!$A$5:$E$1496,2,FALSE)</f>
        <v>-588414.38800000004</v>
      </c>
      <c r="C775">
        <f>VLOOKUP($F775,'Body vstup'!$A$5:$E$1496,3,FALSE)</f>
        <v>-1208599.057</v>
      </c>
      <c r="D775">
        <f>VLOOKUP($F775,'Body vstup'!$A$5:$E$1496,4,FALSE)</f>
        <v>177.815</v>
      </c>
      <c r="E775" t="str">
        <f>VLOOKUP($F775,'Body vstup'!$A$5:$E$1496,5,FALSE)</f>
        <v>OK</v>
      </c>
      <c r="F775">
        <v>873</v>
      </c>
    </row>
    <row r="776" spans="1:6" x14ac:dyDescent="0.25">
      <c r="A776" s="2">
        <f t="shared" ref="A776:A839" si="19">A775+1</f>
        <v>1770</v>
      </c>
      <c r="B776">
        <f>VLOOKUP($F776,'Body vstup'!$A$5:$E$1496,2,FALSE)</f>
        <v>-588419.26899999997</v>
      </c>
      <c r="C776">
        <f>VLOOKUP($F776,'Body vstup'!$A$5:$E$1496,3,FALSE)</f>
        <v>-1208592.9240000001</v>
      </c>
      <c r="D776">
        <f>VLOOKUP($F776,'Body vstup'!$A$5:$E$1496,4,FALSE)</f>
        <v>177.696</v>
      </c>
      <c r="E776" t="str">
        <f>VLOOKUP($F776,'Body vstup'!$A$5:$E$1496,5,FALSE)</f>
        <v>OK</v>
      </c>
      <c r="F776">
        <v>874</v>
      </c>
    </row>
    <row r="777" spans="1:6" x14ac:dyDescent="0.25">
      <c r="A777" s="2">
        <f t="shared" si="19"/>
        <v>1771</v>
      </c>
      <c r="B777">
        <f>VLOOKUP($F777,'Body vstup'!$A$5:$E$1496,2,FALSE)</f>
        <v>-588424.41399999999</v>
      </c>
      <c r="C777">
        <f>VLOOKUP($F777,'Body vstup'!$A$5:$E$1496,3,FALSE)</f>
        <v>-1208586.932</v>
      </c>
      <c r="D777">
        <f>VLOOKUP($F777,'Body vstup'!$A$5:$E$1496,4,FALSE)</f>
        <v>177.571</v>
      </c>
      <c r="E777" t="str">
        <f>VLOOKUP($F777,'Body vstup'!$A$5:$E$1496,5,FALSE)</f>
        <v>OK</v>
      </c>
      <c r="F777">
        <v>875</v>
      </c>
    </row>
    <row r="778" spans="1:6" x14ac:dyDescent="0.25">
      <c r="A778" s="2">
        <f t="shared" si="19"/>
        <v>1772</v>
      </c>
      <c r="B778">
        <f>VLOOKUP($F778,'Body vstup'!$A$5:$E$1496,2,FALSE)</f>
        <v>-588429.67700000003</v>
      </c>
      <c r="C778">
        <f>VLOOKUP($F778,'Body vstup'!$A$5:$E$1496,3,FALSE)</f>
        <v>-1208581.274</v>
      </c>
      <c r="D778">
        <f>VLOOKUP($F778,'Body vstup'!$A$5:$E$1496,4,FALSE)</f>
        <v>177.452</v>
      </c>
      <c r="E778" t="str">
        <f>VLOOKUP($F778,'Body vstup'!$A$5:$E$1496,5,FALSE)</f>
        <v>OK</v>
      </c>
      <c r="F778">
        <v>876</v>
      </c>
    </row>
    <row r="779" spans="1:6" x14ac:dyDescent="0.25">
      <c r="A779" s="2">
        <f t="shared" si="19"/>
        <v>1773</v>
      </c>
      <c r="B779">
        <f>VLOOKUP($F779,'Body vstup'!$A$5:$E$1496,2,FALSE)</f>
        <v>-588435.32999999996</v>
      </c>
      <c r="C779">
        <f>VLOOKUP($F779,'Body vstup'!$A$5:$E$1496,3,FALSE)</f>
        <v>-1208575.622</v>
      </c>
      <c r="D779">
        <f>VLOOKUP($F779,'Body vstup'!$A$5:$E$1496,4,FALSE)</f>
        <v>177.32400000000001</v>
      </c>
      <c r="E779" t="str">
        <f>VLOOKUP($F779,'Body vstup'!$A$5:$E$1496,5,FALSE)</f>
        <v>OK</v>
      </c>
      <c r="F779">
        <v>877</v>
      </c>
    </row>
    <row r="780" spans="1:6" x14ac:dyDescent="0.25">
      <c r="A780" s="2">
        <f t="shared" si="19"/>
        <v>1774</v>
      </c>
      <c r="B780">
        <f>VLOOKUP($F780,'Body vstup'!$A$5:$E$1496,2,FALSE)</f>
        <v>-588440.86600000004</v>
      </c>
      <c r="C780">
        <f>VLOOKUP($F780,'Body vstup'!$A$5:$E$1496,3,FALSE)</f>
        <v>-1208570.4920000001</v>
      </c>
      <c r="D780">
        <f>VLOOKUP($F780,'Body vstup'!$A$5:$E$1496,4,FALSE)</f>
        <v>177.19800000000001</v>
      </c>
      <c r="E780" t="str">
        <f>VLOOKUP($F780,'Body vstup'!$A$5:$E$1496,5,FALSE)</f>
        <v>OK</v>
      </c>
      <c r="F780">
        <v>878</v>
      </c>
    </row>
    <row r="781" spans="1:6" x14ac:dyDescent="0.25">
      <c r="A781" s="2">
        <f t="shared" si="19"/>
        <v>1775</v>
      </c>
      <c r="B781">
        <f>VLOOKUP($F781,'Body vstup'!$A$5:$E$1496,2,FALSE)</f>
        <v>-588447.10499999998</v>
      </c>
      <c r="C781">
        <f>VLOOKUP($F781,'Body vstup'!$A$5:$E$1496,3,FALSE)</f>
        <v>-1208565.1869999999</v>
      </c>
      <c r="D781">
        <f>VLOOKUP($F781,'Body vstup'!$A$5:$E$1496,4,FALSE)</f>
        <v>177.08099999999999</v>
      </c>
      <c r="E781" t="str">
        <f>VLOOKUP($F781,'Body vstup'!$A$5:$E$1496,5,FALSE)</f>
        <v>OK</v>
      </c>
      <c r="F781">
        <v>880</v>
      </c>
    </row>
    <row r="782" spans="1:6" x14ac:dyDescent="0.25">
      <c r="A782" s="2">
        <f t="shared" si="19"/>
        <v>1776</v>
      </c>
      <c r="B782">
        <f>VLOOKUP($F782,'Body vstup'!$A$5:$E$1496,2,FALSE)</f>
        <v>-588451.16299999994</v>
      </c>
      <c r="C782">
        <f>VLOOKUP($F782,'Body vstup'!$A$5:$E$1496,3,FALSE)</f>
        <v>-1208561.9350000001</v>
      </c>
      <c r="D782">
        <f>VLOOKUP($F782,'Body vstup'!$A$5:$E$1496,4,FALSE)</f>
        <v>177.00200000000001</v>
      </c>
      <c r="E782" t="str">
        <f>VLOOKUP($F782,'Body vstup'!$A$5:$E$1496,5,FALSE)</f>
        <v>OK</v>
      </c>
      <c r="F782">
        <v>881</v>
      </c>
    </row>
    <row r="783" spans="1:6" x14ac:dyDescent="0.25">
      <c r="A783" s="2">
        <f t="shared" si="19"/>
        <v>1777</v>
      </c>
      <c r="B783">
        <f>VLOOKUP($F783,'Body vstup'!$A$5:$E$1496,2,FALSE)</f>
        <v>-588457.19299999997</v>
      </c>
      <c r="C783">
        <f>VLOOKUP($F783,'Body vstup'!$A$5:$E$1496,3,FALSE)</f>
        <v>-1208557.3899999999</v>
      </c>
      <c r="D783">
        <f>VLOOKUP($F783,'Body vstup'!$A$5:$E$1496,4,FALSE)</f>
        <v>176.898</v>
      </c>
      <c r="E783" t="str">
        <f>VLOOKUP($F783,'Body vstup'!$A$5:$E$1496,5,FALSE)</f>
        <v>OK</v>
      </c>
      <c r="F783">
        <v>882</v>
      </c>
    </row>
    <row r="784" spans="1:6" x14ac:dyDescent="0.25">
      <c r="A784" s="2">
        <f t="shared" si="19"/>
        <v>1778</v>
      </c>
      <c r="B784">
        <f>VLOOKUP($F784,'Body vstup'!$A$5:$E$1496,2,FALSE)</f>
        <v>-588463.78099999996</v>
      </c>
      <c r="C784">
        <f>VLOOKUP($F784,'Body vstup'!$A$5:$E$1496,3,FALSE)</f>
        <v>-1208552.737</v>
      </c>
      <c r="D784">
        <f>VLOOKUP($F784,'Body vstup'!$A$5:$E$1496,4,FALSE)</f>
        <v>176.80199999999999</v>
      </c>
      <c r="E784" t="str">
        <f>VLOOKUP($F784,'Body vstup'!$A$5:$E$1496,5,FALSE)</f>
        <v>OK</v>
      </c>
      <c r="F784">
        <v>883</v>
      </c>
    </row>
    <row r="785" spans="1:6" x14ac:dyDescent="0.25">
      <c r="A785" s="2">
        <f t="shared" si="19"/>
        <v>1779</v>
      </c>
      <c r="B785">
        <f>VLOOKUP($F785,'Body vstup'!$A$5:$E$1496,2,FALSE)</f>
        <v>-588470.49300000002</v>
      </c>
      <c r="C785">
        <f>VLOOKUP($F785,'Body vstup'!$A$5:$E$1496,3,FALSE)</f>
        <v>-1208548.2660000001</v>
      </c>
      <c r="D785">
        <f>VLOOKUP($F785,'Body vstup'!$A$5:$E$1496,4,FALSE)</f>
        <v>176.69</v>
      </c>
      <c r="E785" t="str">
        <f>VLOOKUP($F785,'Body vstup'!$A$5:$E$1496,5,FALSE)</f>
        <v>OK</v>
      </c>
      <c r="F785">
        <v>884</v>
      </c>
    </row>
    <row r="786" spans="1:6" x14ac:dyDescent="0.25">
      <c r="A786" s="2">
        <f t="shared" si="19"/>
        <v>1780</v>
      </c>
      <c r="B786">
        <f>VLOOKUP($F786,'Body vstup'!$A$5:$E$1496,2,FALSE)</f>
        <v>-588477.39500000002</v>
      </c>
      <c r="C786">
        <f>VLOOKUP($F786,'Body vstup'!$A$5:$E$1496,3,FALSE)</f>
        <v>-1208543.862</v>
      </c>
      <c r="D786">
        <f>VLOOKUP($F786,'Body vstup'!$A$5:$E$1496,4,FALSE)</f>
        <v>176.566</v>
      </c>
      <c r="E786" t="str">
        <f>VLOOKUP($F786,'Body vstup'!$A$5:$E$1496,5,FALSE)</f>
        <v>OK</v>
      </c>
      <c r="F786">
        <v>885</v>
      </c>
    </row>
    <row r="787" spans="1:6" x14ac:dyDescent="0.25">
      <c r="A787" s="2">
        <f t="shared" si="19"/>
        <v>1781</v>
      </c>
      <c r="B787">
        <f>VLOOKUP($F787,'Body vstup'!$A$5:$E$1496,2,FALSE)</f>
        <v>-588484.152</v>
      </c>
      <c r="C787">
        <f>VLOOKUP($F787,'Body vstup'!$A$5:$E$1496,3,FALSE)</f>
        <v>-1208539.7069999999</v>
      </c>
      <c r="D787">
        <f>VLOOKUP($F787,'Body vstup'!$A$5:$E$1496,4,FALSE)</f>
        <v>176.453</v>
      </c>
      <c r="E787" t="str">
        <f>VLOOKUP($F787,'Body vstup'!$A$5:$E$1496,5,FALSE)</f>
        <v>OK</v>
      </c>
      <c r="F787">
        <v>886</v>
      </c>
    </row>
    <row r="788" spans="1:6" x14ac:dyDescent="0.25">
      <c r="A788" s="2">
        <f t="shared" si="19"/>
        <v>1782</v>
      </c>
      <c r="B788">
        <f>VLOOKUP($F788,'Body vstup'!$A$5:$E$1496,2,FALSE)</f>
        <v>-588490.973</v>
      </c>
      <c r="C788">
        <f>VLOOKUP($F788,'Body vstup'!$A$5:$E$1496,3,FALSE)</f>
        <v>-1208535.605</v>
      </c>
      <c r="D788">
        <f>VLOOKUP($F788,'Body vstup'!$A$5:$E$1496,4,FALSE)</f>
        <v>176.33699999999999</v>
      </c>
      <c r="E788" t="str">
        <f>VLOOKUP($F788,'Body vstup'!$A$5:$E$1496,5,FALSE)</f>
        <v>OK</v>
      </c>
      <c r="F788">
        <v>887</v>
      </c>
    </row>
    <row r="789" spans="1:6" x14ac:dyDescent="0.25">
      <c r="A789" s="2">
        <f t="shared" si="19"/>
        <v>1783</v>
      </c>
      <c r="B789">
        <f>VLOOKUP($F789,'Body vstup'!$A$5:$E$1496,2,FALSE)</f>
        <v>-588497.73899999994</v>
      </c>
      <c r="C789">
        <f>VLOOKUP($F789,'Body vstup'!$A$5:$E$1496,3,FALSE)</f>
        <v>-1208531.5619999999</v>
      </c>
      <c r="D789">
        <f>VLOOKUP($F789,'Body vstup'!$A$5:$E$1496,4,FALSE)</f>
        <v>176.215</v>
      </c>
      <c r="E789" t="str">
        <f>VLOOKUP($F789,'Body vstup'!$A$5:$E$1496,5,FALSE)</f>
        <v>OK</v>
      </c>
      <c r="F789">
        <v>888</v>
      </c>
    </row>
    <row r="790" spans="1:6" x14ac:dyDescent="0.25">
      <c r="A790" s="2">
        <f t="shared" si="19"/>
        <v>1784</v>
      </c>
      <c r="B790">
        <f>VLOOKUP($F790,'Body vstup'!$A$5:$E$1496,2,FALSE)</f>
        <v>-588504.52899999998</v>
      </c>
      <c r="C790">
        <f>VLOOKUP($F790,'Body vstup'!$A$5:$E$1496,3,FALSE)</f>
        <v>-1208527.5379999999</v>
      </c>
      <c r="D790">
        <f>VLOOKUP($F790,'Body vstup'!$A$5:$E$1496,4,FALSE)</f>
        <v>176.09100000000001</v>
      </c>
      <c r="E790" t="str">
        <f>VLOOKUP($F790,'Body vstup'!$A$5:$E$1496,5,FALSE)</f>
        <v>OK</v>
      </c>
      <c r="F790">
        <v>889</v>
      </c>
    </row>
    <row r="791" spans="1:6" x14ac:dyDescent="0.25">
      <c r="A791" s="2">
        <f t="shared" si="19"/>
        <v>1785</v>
      </c>
      <c r="B791">
        <f>VLOOKUP($F791,'Body vstup'!$A$5:$E$1496,2,FALSE)</f>
        <v>-588511.40300000005</v>
      </c>
      <c r="C791">
        <f>VLOOKUP($F791,'Body vstup'!$A$5:$E$1496,3,FALSE)</f>
        <v>-1208523.4839999999</v>
      </c>
      <c r="D791">
        <f>VLOOKUP($F791,'Body vstup'!$A$5:$E$1496,4,FALSE)</f>
        <v>175.916</v>
      </c>
      <c r="E791" t="str">
        <f>VLOOKUP($F791,'Body vstup'!$A$5:$E$1496,5,FALSE)</f>
        <v>OK</v>
      </c>
      <c r="F791">
        <v>890</v>
      </c>
    </row>
    <row r="792" spans="1:6" x14ac:dyDescent="0.25">
      <c r="A792" s="2">
        <f t="shared" si="19"/>
        <v>1786</v>
      </c>
      <c r="B792">
        <f>VLOOKUP($F792,'Body vstup'!$A$5:$E$1496,2,FALSE)</f>
        <v>-588518.08900000004</v>
      </c>
      <c r="C792">
        <f>VLOOKUP($F792,'Body vstup'!$A$5:$E$1496,3,FALSE)</f>
        <v>-1208519.5179999999</v>
      </c>
      <c r="D792">
        <f>VLOOKUP($F792,'Body vstup'!$A$5:$E$1496,4,FALSE)</f>
        <v>175.80500000000001</v>
      </c>
      <c r="E792" t="str">
        <f>VLOOKUP($F792,'Body vstup'!$A$5:$E$1496,5,FALSE)</f>
        <v>OK</v>
      </c>
      <c r="F792">
        <v>891</v>
      </c>
    </row>
    <row r="793" spans="1:6" x14ac:dyDescent="0.25">
      <c r="A793" s="2">
        <f t="shared" si="19"/>
        <v>1787</v>
      </c>
      <c r="B793">
        <f>VLOOKUP($F793,'Body vstup'!$A$5:$E$1496,2,FALSE)</f>
        <v>-588521.79200000002</v>
      </c>
      <c r="C793">
        <f>VLOOKUP($F793,'Body vstup'!$A$5:$E$1496,3,FALSE)</f>
        <v>-1208517.3259999999</v>
      </c>
      <c r="D793">
        <f>VLOOKUP($F793,'Body vstup'!$A$5:$E$1496,4,FALSE)</f>
        <v>175.72300000000001</v>
      </c>
      <c r="E793" t="str">
        <f>VLOOKUP($F793,'Body vstup'!$A$5:$E$1496,5,FALSE)</f>
        <v>OK</v>
      </c>
      <c r="F793">
        <v>892</v>
      </c>
    </row>
    <row r="794" spans="1:6" x14ac:dyDescent="0.25">
      <c r="A794" s="2">
        <f t="shared" si="19"/>
        <v>1788</v>
      </c>
      <c r="B794">
        <f>VLOOKUP($F794,'Body vstup'!$A$5:$E$1496,2,FALSE)</f>
        <v>-588530.93700000003</v>
      </c>
      <c r="C794">
        <f>VLOOKUP($F794,'Body vstup'!$A$5:$E$1496,3,FALSE)</f>
        <v>-1208511.9069999999</v>
      </c>
      <c r="D794">
        <f>VLOOKUP($F794,'Body vstup'!$A$5:$E$1496,4,FALSE)</f>
        <v>175.524</v>
      </c>
      <c r="E794" t="str">
        <f>VLOOKUP($F794,'Body vstup'!$A$5:$E$1496,5,FALSE)</f>
        <v>OK</v>
      </c>
      <c r="F794">
        <v>894</v>
      </c>
    </row>
    <row r="795" spans="1:6" x14ac:dyDescent="0.25">
      <c r="A795" s="2">
        <f t="shared" si="19"/>
        <v>1789</v>
      </c>
      <c r="B795">
        <f>VLOOKUP($F795,'Body vstup'!$A$5:$E$1496,2,FALSE)</f>
        <v>-588538.255</v>
      </c>
      <c r="C795">
        <f>VLOOKUP($F795,'Body vstup'!$A$5:$E$1496,3,FALSE)</f>
        <v>-1208507.594</v>
      </c>
      <c r="D795">
        <f>VLOOKUP($F795,'Body vstup'!$A$5:$E$1496,4,FALSE)</f>
        <v>175.40700000000001</v>
      </c>
      <c r="E795" t="str">
        <f>VLOOKUP($F795,'Body vstup'!$A$5:$E$1496,5,FALSE)</f>
        <v>OK</v>
      </c>
      <c r="F795">
        <v>895</v>
      </c>
    </row>
    <row r="796" spans="1:6" x14ac:dyDescent="0.25">
      <c r="A796" s="2">
        <f t="shared" si="19"/>
        <v>1790</v>
      </c>
      <c r="B796">
        <f>VLOOKUP($F796,'Body vstup'!$A$5:$E$1496,2,FALSE)</f>
        <v>-588545.06000000006</v>
      </c>
      <c r="C796">
        <f>VLOOKUP($F796,'Body vstup'!$A$5:$E$1496,3,FALSE)</f>
        <v>-1208503.5619999999</v>
      </c>
      <c r="D796">
        <f>VLOOKUP($F796,'Body vstup'!$A$5:$E$1496,4,FALSE)</f>
        <v>175.28399999999999</v>
      </c>
      <c r="E796" t="str">
        <f>VLOOKUP($F796,'Body vstup'!$A$5:$E$1496,5,FALSE)</f>
        <v>OK</v>
      </c>
      <c r="F796">
        <v>896</v>
      </c>
    </row>
    <row r="797" spans="1:6" x14ac:dyDescent="0.25">
      <c r="A797" s="2">
        <f t="shared" si="19"/>
        <v>1791</v>
      </c>
      <c r="B797">
        <f>VLOOKUP($F797,'Body vstup'!$A$5:$E$1496,2,FALSE)</f>
        <v>-588551.83299999998</v>
      </c>
      <c r="C797">
        <f>VLOOKUP($F797,'Body vstup'!$A$5:$E$1496,3,FALSE)</f>
        <v>-1208499.5319999999</v>
      </c>
      <c r="D797">
        <f>VLOOKUP($F797,'Body vstup'!$A$5:$E$1496,4,FALSE)</f>
        <v>175.149</v>
      </c>
      <c r="E797" t="str">
        <f>VLOOKUP($F797,'Body vstup'!$A$5:$E$1496,5,FALSE)</f>
        <v>OK</v>
      </c>
      <c r="F797">
        <v>897</v>
      </c>
    </row>
    <row r="798" spans="1:6" x14ac:dyDescent="0.25">
      <c r="A798" s="2">
        <f t="shared" si="19"/>
        <v>1792</v>
      </c>
      <c r="B798">
        <f>VLOOKUP($F798,'Body vstup'!$A$5:$E$1496,2,FALSE)</f>
        <v>-588558.88300000003</v>
      </c>
      <c r="C798">
        <f>VLOOKUP($F798,'Body vstup'!$A$5:$E$1496,3,FALSE)</f>
        <v>-1208495.3670000001</v>
      </c>
      <c r="D798">
        <f>VLOOKUP($F798,'Body vstup'!$A$5:$E$1496,4,FALSE)</f>
        <v>175.035</v>
      </c>
      <c r="E798" t="str">
        <f>VLOOKUP($F798,'Body vstup'!$A$5:$E$1496,5,FALSE)</f>
        <v>OK</v>
      </c>
      <c r="F798">
        <v>898</v>
      </c>
    </row>
    <row r="799" spans="1:6" x14ac:dyDescent="0.25">
      <c r="A799" s="2">
        <f t="shared" si="19"/>
        <v>1793</v>
      </c>
      <c r="B799">
        <f>VLOOKUP($F799,'Body vstup'!$A$5:$E$1496,2,FALSE)</f>
        <v>-588565.58100000001</v>
      </c>
      <c r="C799">
        <f>VLOOKUP($F799,'Body vstup'!$A$5:$E$1496,3,FALSE)</f>
        <v>-1208491.4010000001</v>
      </c>
      <c r="D799">
        <f>VLOOKUP($F799,'Body vstup'!$A$5:$E$1496,4,FALSE)</f>
        <v>174.92099999999999</v>
      </c>
      <c r="E799" t="str">
        <f>VLOOKUP($F799,'Body vstup'!$A$5:$E$1496,5,FALSE)</f>
        <v>OK</v>
      </c>
      <c r="F799">
        <v>899</v>
      </c>
    </row>
    <row r="800" spans="1:6" x14ac:dyDescent="0.25">
      <c r="A800" s="2">
        <f t="shared" si="19"/>
        <v>1794</v>
      </c>
      <c r="B800">
        <f>VLOOKUP($F800,'Body vstup'!$A$5:$E$1496,2,FALSE)</f>
        <v>-588572.64</v>
      </c>
      <c r="C800">
        <f>VLOOKUP($F800,'Body vstup'!$A$5:$E$1496,3,FALSE)</f>
        <v>-1208487.2169999999</v>
      </c>
      <c r="D800">
        <f>VLOOKUP($F800,'Body vstup'!$A$5:$E$1496,4,FALSE)</f>
        <v>174.798</v>
      </c>
      <c r="E800" t="str">
        <f>VLOOKUP($F800,'Body vstup'!$A$5:$E$1496,5,FALSE)</f>
        <v>OK</v>
      </c>
      <c r="F800">
        <v>900</v>
      </c>
    </row>
    <row r="801" spans="1:6" x14ac:dyDescent="0.25">
      <c r="A801" s="2">
        <f t="shared" si="19"/>
        <v>1795</v>
      </c>
      <c r="B801">
        <f>VLOOKUP($F801,'Body vstup'!$A$5:$E$1496,2,FALSE)</f>
        <v>-588579.348</v>
      </c>
      <c r="C801">
        <f>VLOOKUP($F801,'Body vstup'!$A$5:$E$1496,3,FALSE)</f>
        <v>-1208483.2420000001</v>
      </c>
      <c r="D801">
        <f>VLOOKUP($F801,'Body vstup'!$A$5:$E$1496,4,FALSE)</f>
        <v>174.66800000000001</v>
      </c>
      <c r="E801" t="str">
        <f>VLOOKUP($F801,'Body vstup'!$A$5:$E$1496,5,FALSE)</f>
        <v>OK</v>
      </c>
      <c r="F801">
        <v>901</v>
      </c>
    </row>
    <row r="802" spans="1:6" x14ac:dyDescent="0.25">
      <c r="A802" s="2">
        <f t="shared" si="19"/>
        <v>1796</v>
      </c>
      <c r="B802">
        <f>VLOOKUP($F802,'Body vstup'!$A$5:$E$1496,2,FALSE)</f>
        <v>-588586.41700000002</v>
      </c>
      <c r="C802">
        <f>VLOOKUP($F802,'Body vstup'!$A$5:$E$1496,3,FALSE)</f>
        <v>-1208479.0619999999</v>
      </c>
      <c r="D802">
        <f>VLOOKUP($F802,'Body vstup'!$A$5:$E$1496,4,FALSE)</f>
        <v>174.547</v>
      </c>
      <c r="E802" t="str">
        <f>VLOOKUP($F802,'Body vstup'!$A$5:$E$1496,5,FALSE)</f>
        <v>OK</v>
      </c>
      <c r="F802">
        <v>902</v>
      </c>
    </row>
    <row r="803" spans="1:6" x14ac:dyDescent="0.25">
      <c r="A803" s="2">
        <f t="shared" si="19"/>
        <v>1797</v>
      </c>
      <c r="B803">
        <f>VLOOKUP($F803,'Body vstup'!$A$5:$E$1496,2,FALSE)</f>
        <v>-588592.88399999996</v>
      </c>
      <c r="C803">
        <f>VLOOKUP($F803,'Body vstup'!$A$5:$E$1496,3,FALSE)</f>
        <v>-1208475.2239999999</v>
      </c>
      <c r="D803">
        <f>VLOOKUP($F803,'Body vstup'!$A$5:$E$1496,4,FALSE)</f>
        <v>174.441</v>
      </c>
      <c r="E803" t="str">
        <f>VLOOKUP($F803,'Body vstup'!$A$5:$E$1496,5,FALSE)</f>
        <v>OK</v>
      </c>
      <c r="F803">
        <v>903</v>
      </c>
    </row>
    <row r="804" spans="1:6" x14ac:dyDescent="0.25">
      <c r="A804" s="2">
        <f t="shared" si="19"/>
        <v>1798</v>
      </c>
      <c r="B804">
        <f>VLOOKUP($F804,'Body vstup'!$A$5:$E$1496,2,FALSE)</f>
        <v>-588599.571</v>
      </c>
      <c r="C804">
        <f>VLOOKUP($F804,'Body vstup'!$A$5:$E$1496,3,FALSE)</f>
        <v>-1208471.2720000001</v>
      </c>
      <c r="D804">
        <f>VLOOKUP($F804,'Body vstup'!$A$5:$E$1496,4,FALSE)</f>
        <v>174.33600000000001</v>
      </c>
      <c r="E804" t="str">
        <f>VLOOKUP($F804,'Body vstup'!$A$5:$E$1496,5,FALSE)</f>
        <v>OK</v>
      </c>
      <c r="F804">
        <v>904</v>
      </c>
    </row>
    <row r="805" spans="1:6" x14ac:dyDescent="0.25">
      <c r="A805" s="2">
        <f t="shared" si="19"/>
        <v>1799</v>
      </c>
      <c r="B805">
        <f>VLOOKUP($F805,'Body vstup'!$A$5:$E$1496,2,FALSE)</f>
        <v>-588606.473</v>
      </c>
      <c r="C805">
        <f>VLOOKUP($F805,'Body vstup'!$A$5:$E$1496,3,FALSE)</f>
        <v>-1208467.1769999999</v>
      </c>
      <c r="D805">
        <f>VLOOKUP($F805,'Body vstup'!$A$5:$E$1496,4,FALSE)</f>
        <v>174.20500000000001</v>
      </c>
      <c r="E805" t="str">
        <f>VLOOKUP($F805,'Body vstup'!$A$5:$E$1496,5,FALSE)</f>
        <v>OK</v>
      </c>
      <c r="F805">
        <v>905</v>
      </c>
    </row>
    <row r="806" spans="1:6" x14ac:dyDescent="0.25">
      <c r="A806" s="2">
        <f t="shared" si="19"/>
        <v>1800</v>
      </c>
      <c r="B806">
        <f>VLOOKUP($F806,'Body vstup'!$A$5:$E$1496,2,FALSE)</f>
        <v>-588616.28099999996</v>
      </c>
      <c r="C806">
        <f>VLOOKUP($F806,'Body vstup'!$A$5:$E$1496,3,FALSE)</f>
        <v>-1208461.362</v>
      </c>
      <c r="D806">
        <f>VLOOKUP($F806,'Body vstup'!$A$5:$E$1496,4,FALSE)</f>
        <v>174.03899999999999</v>
      </c>
      <c r="E806" t="str">
        <f>VLOOKUP($F806,'Body vstup'!$A$5:$E$1496,5,FALSE)</f>
        <v>OK</v>
      </c>
      <c r="F806">
        <v>907</v>
      </c>
    </row>
    <row r="807" spans="1:6" x14ac:dyDescent="0.25">
      <c r="A807" s="2">
        <f t="shared" si="19"/>
        <v>1801</v>
      </c>
      <c r="B807">
        <f>VLOOKUP($F807,'Body vstup'!$A$5:$E$1496,2,FALSE)</f>
        <v>-588623.23</v>
      </c>
      <c r="C807">
        <f>VLOOKUP($F807,'Body vstup'!$A$5:$E$1496,3,FALSE)</f>
        <v>-1208457.2549999999</v>
      </c>
      <c r="D807">
        <f>VLOOKUP($F807,'Body vstup'!$A$5:$E$1496,4,FALSE)</f>
        <v>173.905</v>
      </c>
      <c r="E807" t="str">
        <f>VLOOKUP($F807,'Body vstup'!$A$5:$E$1496,5,FALSE)</f>
        <v>OK</v>
      </c>
      <c r="F807">
        <v>908</v>
      </c>
    </row>
    <row r="808" spans="1:6" x14ac:dyDescent="0.25">
      <c r="A808" s="2">
        <f t="shared" si="19"/>
        <v>1802</v>
      </c>
      <c r="B808">
        <f>VLOOKUP($F808,'Body vstup'!$A$5:$E$1496,2,FALSE)</f>
        <v>-588630.42799999996</v>
      </c>
      <c r="C808">
        <f>VLOOKUP($F808,'Body vstup'!$A$5:$E$1496,3,FALSE)</f>
        <v>-1208452.9609999999</v>
      </c>
      <c r="D808">
        <f>VLOOKUP($F808,'Body vstup'!$A$5:$E$1496,4,FALSE)</f>
        <v>173.77099999999999</v>
      </c>
      <c r="E808" t="str">
        <f>VLOOKUP($F808,'Body vstup'!$A$5:$E$1496,5,FALSE)</f>
        <v>OK</v>
      </c>
      <c r="F808">
        <v>909</v>
      </c>
    </row>
    <row r="809" spans="1:6" x14ac:dyDescent="0.25">
      <c r="A809" s="2">
        <f t="shared" si="19"/>
        <v>1803</v>
      </c>
      <c r="B809">
        <f>VLOOKUP($F809,'Body vstup'!$A$5:$E$1496,2,FALSE)</f>
        <v>-588637.44799999997</v>
      </c>
      <c r="C809">
        <f>VLOOKUP($F809,'Body vstup'!$A$5:$E$1496,3,FALSE)</f>
        <v>-1208448.797</v>
      </c>
      <c r="D809">
        <f>VLOOKUP($F809,'Body vstup'!$A$5:$E$1496,4,FALSE)</f>
        <v>173.65</v>
      </c>
      <c r="E809" t="str">
        <f>VLOOKUP($F809,'Body vstup'!$A$5:$E$1496,5,FALSE)</f>
        <v>OK</v>
      </c>
      <c r="F809">
        <v>910</v>
      </c>
    </row>
    <row r="810" spans="1:6" x14ac:dyDescent="0.25">
      <c r="A810" s="2">
        <f t="shared" si="19"/>
        <v>1804</v>
      </c>
      <c r="B810">
        <f>VLOOKUP($F810,'Body vstup'!$A$5:$E$1496,2,FALSE)</f>
        <v>-588644.58900000004</v>
      </c>
      <c r="C810">
        <f>VLOOKUP($F810,'Body vstup'!$A$5:$E$1496,3,FALSE)</f>
        <v>-1208444.575</v>
      </c>
      <c r="D810">
        <f>VLOOKUP($F810,'Body vstup'!$A$5:$E$1496,4,FALSE)</f>
        <v>173.53700000000001</v>
      </c>
      <c r="E810" t="str">
        <f>VLOOKUP($F810,'Body vstup'!$A$5:$E$1496,5,FALSE)</f>
        <v>OK</v>
      </c>
      <c r="F810">
        <v>911</v>
      </c>
    </row>
    <row r="811" spans="1:6" x14ac:dyDescent="0.25">
      <c r="A811" s="2">
        <f t="shared" si="19"/>
        <v>1805</v>
      </c>
      <c r="B811">
        <f>VLOOKUP($F811,'Body vstup'!$A$5:$E$1496,2,FALSE)</f>
        <v>-588651.38199999998</v>
      </c>
      <c r="C811">
        <f>VLOOKUP($F811,'Body vstup'!$A$5:$E$1496,3,FALSE)</f>
        <v>-1208440.547</v>
      </c>
      <c r="D811">
        <f>VLOOKUP($F811,'Body vstup'!$A$5:$E$1496,4,FALSE)</f>
        <v>173.43700000000001</v>
      </c>
      <c r="E811" t="str">
        <f>VLOOKUP($F811,'Body vstup'!$A$5:$E$1496,5,FALSE)</f>
        <v>OK</v>
      </c>
      <c r="F811">
        <v>912</v>
      </c>
    </row>
    <row r="812" spans="1:6" x14ac:dyDescent="0.25">
      <c r="A812" s="2">
        <f t="shared" si="19"/>
        <v>1806</v>
      </c>
      <c r="B812">
        <f>VLOOKUP($F812,'Body vstup'!$A$5:$E$1496,2,FALSE)</f>
        <v>-588657.66599999997</v>
      </c>
      <c r="C812">
        <f>VLOOKUP($F812,'Body vstup'!$A$5:$E$1496,3,FALSE)</f>
        <v>-1208436.8389999999</v>
      </c>
      <c r="D812">
        <f>VLOOKUP($F812,'Body vstup'!$A$5:$E$1496,4,FALSE)</f>
        <v>173.34299999999999</v>
      </c>
      <c r="E812" t="str">
        <f>VLOOKUP($F812,'Body vstup'!$A$5:$E$1496,5,FALSE)</f>
        <v>OK</v>
      </c>
      <c r="F812">
        <v>913</v>
      </c>
    </row>
    <row r="813" spans="1:6" x14ac:dyDescent="0.25">
      <c r="A813" s="2">
        <f t="shared" si="19"/>
        <v>1807</v>
      </c>
      <c r="B813">
        <f>VLOOKUP($F813,'Body vstup'!$A$5:$E$1496,2,FALSE)</f>
        <v>-588664.55000000005</v>
      </c>
      <c r="C813">
        <f>VLOOKUP($F813,'Body vstup'!$A$5:$E$1496,3,FALSE)</f>
        <v>-1208432.763</v>
      </c>
      <c r="D813">
        <f>VLOOKUP($F813,'Body vstup'!$A$5:$E$1496,4,FALSE)</f>
        <v>173.209</v>
      </c>
      <c r="E813" t="str">
        <f>VLOOKUP($F813,'Body vstup'!$A$5:$E$1496,5,FALSE)</f>
        <v>OK</v>
      </c>
      <c r="F813">
        <v>914</v>
      </c>
    </row>
    <row r="814" spans="1:6" x14ac:dyDescent="0.25">
      <c r="A814" s="2">
        <f t="shared" si="19"/>
        <v>1808</v>
      </c>
      <c r="B814">
        <f>VLOOKUP($F814,'Body vstup'!$A$5:$E$1496,2,FALSE)</f>
        <v>-588671.179</v>
      </c>
      <c r="C814">
        <f>VLOOKUP($F814,'Body vstup'!$A$5:$E$1496,3,FALSE)</f>
        <v>-1208428.8130000001</v>
      </c>
      <c r="D814">
        <f>VLOOKUP($F814,'Body vstup'!$A$5:$E$1496,4,FALSE)</f>
        <v>173.08600000000001</v>
      </c>
      <c r="E814" t="str">
        <f>VLOOKUP($F814,'Body vstup'!$A$5:$E$1496,5,FALSE)</f>
        <v>OK</v>
      </c>
      <c r="F814">
        <v>915</v>
      </c>
    </row>
    <row r="815" spans="1:6" x14ac:dyDescent="0.25">
      <c r="A815" s="2">
        <f t="shared" si="19"/>
        <v>1809</v>
      </c>
      <c r="B815">
        <f>VLOOKUP($F815,'Body vstup'!$A$5:$E$1496,2,FALSE)</f>
        <v>-588677.94900000002</v>
      </c>
      <c r="C815">
        <f>VLOOKUP($F815,'Body vstup'!$A$5:$E$1496,3,FALSE)</f>
        <v>-1208424.8019999999</v>
      </c>
      <c r="D815">
        <f>VLOOKUP($F815,'Body vstup'!$A$5:$E$1496,4,FALSE)</f>
        <v>172.95099999999999</v>
      </c>
      <c r="E815" t="str">
        <f>VLOOKUP($F815,'Body vstup'!$A$5:$E$1496,5,FALSE)</f>
        <v>OK</v>
      </c>
      <c r="F815">
        <v>916</v>
      </c>
    </row>
    <row r="816" spans="1:6" x14ac:dyDescent="0.25">
      <c r="A816" s="2">
        <f t="shared" si="19"/>
        <v>1810</v>
      </c>
      <c r="B816">
        <f>VLOOKUP($F816,'Body vstup'!$A$5:$E$1496,2,FALSE)</f>
        <v>-588684.64199999999</v>
      </c>
      <c r="C816">
        <f>VLOOKUP($F816,'Body vstup'!$A$5:$E$1496,3,FALSE)</f>
        <v>-1208420.8489999999</v>
      </c>
      <c r="D816">
        <f>VLOOKUP($F816,'Body vstup'!$A$5:$E$1496,4,FALSE)</f>
        <v>172.81899999999999</v>
      </c>
      <c r="E816" t="str">
        <f>VLOOKUP($F816,'Body vstup'!$A$5:$E$1496,5,FALSE)</f>
        <v>OK</v>
      </c>
      <c r="F816">
        <v>917</v>
      </c>
    </row>
    <row r="817" spans="1:6" x14ac:dyDescent="0.25">
      <c r="A817" s="2">
        <f t="shared" si="19"/>
        <v>1811</v>
      </c>
      <c r="B817">
        <f>VLOOKUP($F817,'Body vstup'!$A$5:$E$1496,2,FALSE)</f>
        <v>-588691.228</v>
      </c>
      <c r="C817">
        <f>VLOOKUP($F817,'Body vstup'!$A$5:$E$1496,3,FALSE)</f>
        <v>-1208416.9509999999</v>
      </c>
      <c r="D817">
        <f>VLOOKUP($F817,'Body vstup'!$A$5:$E$1496,4,FALSE)</f>
        <v>172.721</v>
      </c>
      <c r="E817" t="str">
        <f>VLOOKUP($F817,'Body vstup'!$A$5:$E$1496,5,FALSE)</f>
        <v>OK</v>
      </c>
      <c r="F817">
        <v>918</v>
      </c>
    </row>
    <row r="818" spans="1:6" x14ac:dyDescent="0.25">
      <c r="A818" s="2">
        <f t="shared" si="19"/>
        <v>1812</v>
      </c>
      <c r="B818">
        <f>VLOOKUP($F818,'Body vstup'!$A$5:$E$1496,2,FALSE)</f>
        <v>-588702.58799999999</v>
      </c>
      <c r="C818">
        <f>VLOOKUP($F818,'Body vstup'!$A$5:$E$1496,3,FALSE)</f>
        <v>-1208410.219</v>
      </c>
      <c r="D818">
        <f>VLOOKUP($F818,'Body vstup'!$A$5:$E$1496,4,FALSE)</f>
        <v>172.53</v>
      </c>
      <c r="E818" t="str">
        <f>VLOOKUP($F818,'Body vstup'!$A$5:$E$1496,5,FALSE)</f>
        <v>OK</v>
      </c>
      <c r="F818">
        <v>920</v>
      </c>
    </row>
    <row r="819" spans="1:6" x14ac:dyDescent="0.25">
      <c r="A819" s="2">
        <f t="shared" si="19"/>
        <v>1813</v>
      </c>
      <c r="B819">
        <f>VLOOKUP($F819,'Body vstup'!$A$5:$E$1496,2,FALSE)</f>
        <v>-588709.31299999997</v>
      </c>
      <c r="C819">
        <f>VLOOKUP($F819,'Body vstup'!$A$5:$E$1496,3,FALSE)</f>
        <v>-1208406.2320000001</v>
      </c>
      <c r="D819">
        <f>VLOOKUP($F819,'Body vstup'!$A$5:$E$1496,4,FALSE)</f>
        <v>172.40899999999999</v>
      </c>
      <c r="E819" t="str">
        <f>VLOOKUP($F819,'Body vstup'!$A$5:$E$1496,5,FALSE)</f>
        <v>OK</v>
      </c>
      <c r="F819">
        <v>921</v>
      </c>
    </row>
    <row r="820" spans="1:6" x14ac:dyDescent="0.25">
      <c r="A820" s="2">
        <f t="shared" si="19"/>
        <v>1814</v>
      </c>
      <c r="B820">
        <f>VLOOKUP($F820,'Body vstup'!$A$5:$E$1496,2,FALSE)</f>
        <v>-588716.30799999996</v>
      </c>
      <c r="C820">
        <f>VLOOKUP($F820,'Body vstup'!$A$5:$E$1496,3,FALSE)</f>
        <v>-1208402.078</v>
      </c>
      <c r="D820">
        <f>VLOOKUP($F820,'Body vstup'!$A$5:$E$1496,4,FALSE)</f>
        <v>172.292</v>
      </c>
      <c r="E820" t="str">
        <f>VLOOKUP($F820,'Body vstup'!$A$5:$E$1496,5,FALSE)</f>
        <v>OK</v>
      </c>
      <c r="F820">
        <v>922</v>
      </c>
    </row>
    <row r="821" spans="1:6" x14ac:dyDescent="0.25">
      <c r="A821" s="2">
        <f t="shared" si="19"/>
        <v>1815</v>
      </c>
      <c r="B821">
        <f>VLOOKUP($F821,'Body vstup'!$A$5:$E$1496,2,FALSE)</f>
        <v>-588723.09900000005</v>
      </c>
      <c r="C821">
        <f>VLOOKUP($F821,'Body vstup'!$A$5:$E$1496,3,FALSE)</f>
        <v>-1208398.0519999999</v>
      </c>
      <c r="D821">
        <f>VLOOKUP($F821,'Body vstup'!$A$5:$E$1496,4,FALSE)</f>
        <v>172.18299999999999</v>
      </c>
      <c r="E821" t="str">
        <f>VLOOKUP($F821,'Body vstup'!$A$5:$E$1496,5,FALSE)</f>
        <v>OK</v>
      </c>
      <c r="F821">
        <v>923</v>
      </c>
    </row>
    <row r="822" spans="1:6" x14ac:dyDescent="0.25">
      <c r="A822" s="2">
        <f t="shared" si="19"/>
        <v>1816</v>
      </c>
      <c r="B822">
        <f>VLOOKUP($F822,'Body vstup'!$A$5:$E$1496,2,FALSE)</f>
        <v>-588728.83499999996</v>
      </c>
      <c r="C822">
        <f>VLOOKUP($F822,'Body vstup'!$A$5:$E$1496,3,FALSE)</f>
        <v>-1208394.6510000001</v>
      </c>
      <c r="D822">
        <f>VLOOKUP($F822,'Body vstup'!$A$5:$E$1496,4,FALSE)</f>
        <v>172.089</v>
      </c>
      <c r="E822" t="str">
        <f>VLOOKUP($F822,'Body vstup'!$A$5:$E$1496,5,FALSE)</f>
        <v>OK</v>
      </c>
      <c r="F822">
        <v>924</v>
      </c>
    </row>
    <row r="823" spans="1:6" x14ac:dyDescent="0.25">
      <c r="A823" s="2">
        <f t="shared" si="19"/>
        <v>1817</v>
      </c>
      <c r="B823">
        <f>VLOOKUP($F823,'Body vstup'!$A$5:$E$1496,2,FALSE)</f>
        <v>-588736.98100000003</v>
      </c>
      <c r="C823">
        <f>VLOOKUP($F823,'Body vstup'!$A$5:$E$1496,3,FALSE)</f>
        <v>-1208389.7779999999</v>
      </c>
      <c r="D823">
        <f>VLOOKUP($F823,'Body vstup'!$A$5:$E$1496,4,FALSE)</f>
        <v>171.959</v>
      </c>
      <c r="E823" t="str">
        <f>VLOOKUP($F823,'Body vstup'!$A$5:$E$1496,5,FALSE)</f>
        <v>OK</v>
      </c>
      <c r="F823">
        <v>925</v>
      </c>
    </row>
    <row r="824" spans="1:6" x14ac:dyDescent="0.25">
      <c r="A824" s="2">
        <f t="shared" si="19"/>
        <v>1818</v>
      </c>
      <c r="B824">
        <f>VLOOKUP($F824,'Body vstup'!$A$5:$E$1496,2,FALSE)</f>
        <v>-588743.40599999996</v>
      </c>
      <c r="C824">
        <f>VLOOKUP($F824,'Body vstup'!$A$5:$E$1496,3,FALSE)</f>
        <v>-1208385.865</v>
      </c>
      <c r="D824">
        <f>VLOOKUP($F824,'Body vstup'!$A$5:$E$1496,4,FALSE)</f>
        <v>171.85400000000001</v>
      </c>
      <c r="E824" t="str">
        <f>VLOOKUP($F824,'Body vstup'!$A$5:$E$1496,5,FALSE)</f>
        <v>OK</v>
      </c>
      <c r="F824">
        <v>926</v>
      </c>
    </row>
    <row r="825" spans="1:6" x14ac:dyDescent="0.25">
      <c r="A825" s="2">
        <f t="shared" si="19"/>
        <v>1819</v>
      </c>
      <c r="B825">
        <f>VLOOKUP($F825,'Body vstup'!$A$5:$E$1496,2,FALSE)</f>
        <v>-588750.36800000002</v>
      </c>
      <c r="C825">
        <f>VLOOKUP($F825,'Body vstup'!$A$5:$E$1496,3,FALSE)</f>
        <v>-1208381.487</v>
      </c>
      <c r="D825">
        <f>VLOOKUP($F825,'Body vstup'!$A$5:$E$1496,4,FALSE)</f>
        <v>171.739</v>
      </c>
      <c r="E825" t="str">
        <f>VLOOKUP($F825,'Body vstup'!$A$5:$E$1496,5,FALSE)</f>
        <v>OK</v>
      </c>
      <c r="F825">
        <v>927</v>
      </c>
    </row>
    <row r="826" spans="1:6" x14ac:dyDescent="0.25">
      <c r="A826" s="2">
        <f t="shared" si="19"/>
        <v>1820</v>
      </c>
      <c r="B826">
        <f>VLOOKUP($F826,'Body vstup'!$A$5:$E$1496,2,FALSE)</f>
        <v>-588757.02300000004</v>
      </c>
      <c r="C826">
        <f>VLOOKUP($F826,'Body vstup'!$A$5:$E$1496,3,FALSE)</f>
        <v>-1208377.1229999999</v>
      </c>
      <c r="D826">
        <f>VLOOKUP($F826,'Body vstup'!$A$5:$E$1496,4,FALSE)</f>
        <v>171.62700000000001</v>
      </c>
      <c r="E826" t="str">
        <f>VLOOKUP($F826,'Body vstup'!$A$5:$E$1496,5,FALSE)</f>
        <v>OK</v>
      </c>
      <c r="F826">
        <v>928</v>
      </c>
    </row>
    <row r="827" spans="1:6" x14ac:dyDescent="0.25">
      <c r="A827" s="2">
        <f t="shared" si="19"/>
        <v>1821</v>
      </c>
      <c r="B827">
        <f>VLOOKUP($F827,'Body vstup'!$A$5:$E$1496,2,FALSE)</f>
        <v>-588763.60600000003</v>
      </c>
      <c r="C827">
        <f>VLOOKUP($F827,'Body vstup'!$A$5:$E$1496,3,FALSE)</f>
        <v>-1208372.5870000001</v>
      </c>
      <c r="D827">
        <f>VLOOKUP($F827,'Body vstup'!$A$5:$E$1496,4,FALSE)</f>
        <v>171.50800000000001</v>
      </c>
      <c r="E827" t="str">
        <f>VLOOKUP($F827,'Body vstup'!$A$5:$E$1496,5,FALSE)</f>
        <v>OK</v>
      </c>
      <c r="F827">
        <v>929</v>
      </c>
    </row>
    <row r="828" spans="1:6" x14ac:dyDescent="0.25">
      <c r="A828" s="2">
        <f t="shared" si="19"/>
        <v>1822</v>
      </c>
      <c r="B828">
        <f>VLOOKUP($F828,'Body vstup'!$A$5:$E$1496,2,FALSE)</f>
        <v>-588769.80200000003</v>
      </c>
      <c r="C828">
        <f>VLOOKUP($F828,'Body vstup'!$A$5:$E$1496,3,FALSE)</f>
        <v>-1208368.058</v>
      </c>
      <c r="D828">
        <f>VLOOKUP($F828,'Body vstup'!$A$5:$E$1496,4,FALSE)</f>
        <v>171.40100000000001</v>
      </c>
      <c r="E828" t="str">
        <f>VLOOKUP($F828,'Body vstup'!$A$5:$E$1496,5,FALSE)</f>
        <v>OK</v>
      </c>
      <c r="F828">
        <v>930</v>
      </c>
    </row>
    <row r="829" spans="1:6" x14ac:dyDescent="0.25">
      <c r="A829" s="2">
        <f t="shared" si="19"/>
        <v>1823</v>
      </c>
      <c r="B829">
        <f>VLOOKUP($F829,'Body vstup'!$A$5:$E$1496,2,FALSE)</f>
        <v>-588775.96900000004</v>
      </c>
      <c r="C829">
        <f>VLOOKUP($F829,'Body vstup'!$A$5:$E$1496,3,FALSE)</f>
        <v>-1208363.2379999999</v>
      </c>
      <c r="D829">
        <f>VLOOKUP($F829,'Body vstup'!$A$5:$E$1496,4,FALSE)</f>
        <v>171.286</v>
      </c>
      <c r="E829" t="str">
        <f>VLOOKUP($F829,'Body vstup'!$A$5:$E$1496,5,FALSE)</f>
        <v>OK</v>
      </c>
      <c r="F829">
        <v>931</v>
      </c>
    </row>
    <row r="830" spans="1:6" x14ac:dyDescent="0.25">
      <c r="A830" s="2">
        <f t="shared" si="19"/>
        <v>1824</v>
      </c>
      <c r="B830">
        <f>VLOOKUP($F830,'Body vstup'!$A$5:$E$1496,2,FALSE)</f>
        <v>-588781.99399999995</v>
      </c>
      <c r="C830">
        <f>VLOOKUP($F830,'Body vstup'!$A$5:$E$1496,3,FALSE)</f>
        <v>-1208358.1459999999</v>
      </c>
      <c r="D830">
        <f>VLOOKUP($F830,'Body vstup'!$A$5:$E$1496,4,FALSE)</f>
        <v>171.18600000000001</v>
      </c>
      <c r="E830" t="str">
        <f>VLOOKUP($F830,'Body vstup'!$A$5:$E$1496,5,FALSE)</f>
        <v>OK</v>
      </c>
      <c r="F830">
        <v>933</v>
      </c>
    </row>
    <row r="831" spans="1:6" x14ac:dyDescent="0.25">
      <c r="A831" s="2">
        <f t="shared" si="19"/>
        <v>1825</v>
      </c>
      <c r="B831">
        <f>VLOOKUP($F831,'Body vstup'!$A$5:$E$1496,2,FALSE)</f>
        <v>-588785.67799999996</v>
      </c>
      <c r="C831">
        <f>VLOOKUP($F831,'Body vstup'!$A$5:$E$1496,3,FALSE)</f>
        <v>-1208354.8049999999</v>
      </c>
      <c r="D831">
        <f>VLOOKUP($F831,'Body vstup'!$A$5:$E$1496,4,FALSE)</f>
        <v>171.12200000000001</v>
      </c>
      <c r="E831" t="str">
        <f>VLOOKUP($F831,'Body vstup'!$A$5:$E$1496,5,FALSE)</f>
        <v>OK</v>
      </c>
      <c r="F831">
        <v>934</v>
      </c>
    </row>
    <row r="832" spans="1:6" x14ac:dyDescent="0.25">
      <c r="A832" s="2">
        <f t="shared" si="19"/>
        <v>1826</v>
      </c>
      <c r="B832">
        <f>VLOOKUP($F832,'Body vstup'!$A$5:$E$1496,2,FALSE)</f>
        <v>-588791.11800000002</v>
      </c>
      <c r="C832">
        <f>VLOOKUP($F832,'Body vstup'!$A$5:$E$1496,3,FALSE)</f>
        <v>-1208349.57</v>
      </c>
      <c r="D832">
        <f>VLOOKUP($F832,'Body vstup'!$A$5:$E$1496,4,FALSE)</f>
        <v>171.02500000000001</v>
      </c>
      <c r="E832" t="str">
        <f>VLOOKUP($F832,'Body vstup'!$A$5:$E$1496,5,FALSE)</f>
        <v>OK</v>
      </c>
      <c r="F832">
        <v>935</v>
      </c>
    </row>
    <row r="833" spans="1:6" x14ac:dyDescent="0.25">
      <c r="A833" s="2">
        <f t="shared" si="19"/>
        <v>1827</v>
      </c>
      <c r="B833">
        <f>VLOOKUP($F833,'Body vstup'!$A$5:$E$1496,2,FALSE)</f>
        <v>-588796.80599999998</v>
      </c>
      <c r="C833">
        <f>VLOOKUP($F833,'Body vstup'!$A$5:$E$1496,3,FALSE)</f>
        <v>-1208343.6540000001</v>
      </c>
      <c r="D833">
        <f>VLOOKUP($F833,'Body vstup'!$A$5:$E$1496,4,FALSE)</f>
        <v>170.929</v>
      </c>
      <c r="E833" t="str">
        <f>VLOOKUP($F833,'Body vstup'!$A$5:$E$1496,5,FALSE)</f>
        <v>OK</v>
      </c>
      <c r="F833">
        <v>936</v>
      </c>
    </row>
    <row r="834" spans="1:6" x14ac:dyDescent="0.25">
      <c r="A834" s="2">
        <f t="shared" si="19"/>
        <v>1828</v>
      </c>
      <c r="B834">
        <f>VLOOKUP($F834,'Body vstup'!$A$5:$E$1496,2,FALSE)</f>
        <v>-588801.82400000002</v>
      </c>
      <c r="C834">
        <f>VLOOKUP($F834,'Body vstup'!$A$5:$E$1496,3,FALSE)</f>
        <v>-1208338.023</v>
      </c>
      <c r="D834">
        <f>VLOOKUP($F834,'Body vstup'!$A$5:$E$1496,4,FALSE)</f>
        <v>170.833</v>
      </c>
      <c r="E834" t="str">
        <f>VLOOKUP($F834,'Body vstup'!$A$5:$E$1496,5,FALSE)</f>
        <v>OK</v>
      </c>
      <c r="F834">
        <v>937</v>
      </c>
    </row>
    <row r="835" spans="1:6" x14ac:dyDescent="0.25">
      <c r="A835" s="2">
        <f t="shared" si="19"/>
        <v>1829</v>
      </c>
      <c r="B835">
        <f>VLOOKUP($F835,'Body vstup'!$A$5:$E$1496,2,FALSE)</f>
        <v>-588806.772</v>
      </c>
      <c r="C835">
        <f>VLOOKUP($F835,'Body vstup'!$A$5:$E$1496,3,FALSE)</f>
        <v>-1208332.0109999999</v>
      </c>
      <c r="D835">
        <f>VLOOKUP($F835,'Body vstup'!$A$5:$E$1496,4,FALSE)</f>
        <v>170.71600000000001</v>
      </c>
      <c r="E835" t="str">
        <f>VLOOKUP($F835,'Body vstup'!$A$5:$E$1496,5,FALSE)</f>
        <v>OK</v>
      </c>
      <c r="F835">
        <v>938</v>
      </c>
    </row>
    <row r="836" spans="1:6" x14ac:dyDescent="0.25">
      <c r="A836" s="2">
        <f t="shared" si="19"/>
        <v>1830</v>
      </c>
      <c r="B836">
        <f>VLOOKUP($F836,'Body vstup'!$A$5:$E$1496,2,FALSE)</f>
        <v>-588811.64</v>
      </c>
      <c r="C836">
        <f>VLOOKUP($F836,'Body vstup'!$A$5:$E$1496,3,FALSE)</f>
        <v>-1208325.6059999999</v>
      </c>
      <c r="D836">
        <f>VLOOKUP($F836,'Body vstup'!$A$5:$E$1496,4,FALSE)</f>
        <v>170.608</v>
      </c>
      <c r="E836" t="str">
        <f>VLOOKUP($F836,'Body vstup'!$A$5:$E$1496,5,FALSE)</f>
        <v>OK</v>
      </c>
      <c r="F836">
        <v>939</v>
      </c>
    </row>
    <row r="837" spans="1:6" x14ac:dyDescent="0.25">
      <c r="A837" s="2">
        <f t="shared" si="19"/>
        <v>1831</v>
      </c>
      <c r="B837">
        <f>VLOOKUP($F837,'Body vstup'!$A$5:$E$1496,2,FALSE)</f>
        <v>-588816.05799999996</v>
      </c>
      <c r="C837">
        <f>VLOOKUP($F837,'Body vstup'!$A$5:$E$1496,3,FALSE)</f>
        <v>-1208319.308</v>
      </c>
      <c r="D837">
        <f>VLOOKUP($F837,'Body vstup'!$A$5:$E$1496,4,FALSE)</f>
        <v>170.49700000000001</v>
      </c>
      <c r="E837" t="str">
        <f>VLOOKUP($F837,'Body vstup'!$A$5:$E$1496,5,FALSE)</f>
        <v>OK</v>
      </c>
      <c r="F837">
        <v>940</v>
      </c>
    </row>
    <row r="838" spans="1:6" x14ac:dyDescent="0.25">
      <c r="A838" s="2">
        <f t="shared" si="19"/>
        <v>1832</v>
      </c>
      <c r="B838">
        <f>VLOOKUP($F838,'Body vstup'!$A$5:$E$1496,2,FALSE)</f>
        <v>-588820.26100000006</v>
      </c>
      <c r="C838">
        <f>VLOOKUP($F838,'Body vstup'!$A$5:$E$1496,3,FALSE)</f>
        <v>-1208312.7879999999</v>
      </c>
      <c r="D838">
        <f>VLOOKUP($F838,'Body vstup'!$A$5:$E$1496,4,FALSE)</f>
        <v>170.38200000000001</v>
      </c>
      <c r="E838" t="str">
        <f>VLOOKUP($F838,'Body vstup'!$A$5:$E$1496,5,FALSE)</f>
        <v>OK</v>
      </c>
      <c r="F838">
        <v>941</v>
      </c>
    </row>
    <row r="839" spans="1:6" x14ac:dyDescent="0.25">
      <c r="A839" s="2">
        <f t="shared" si="19"/>
        <v>1833</v>
      </c>
      <c r="B839">
        <f>VLOOKUP($F839,'Body vstup'!$A$5:$E$1496,2,FALSE)</f>
        <v>-588824.37300000002</v>
      </c>
      <c r="C839">
        <f>VLOOKUP($F839,'Body vstup'!$A$5:$E$1496,3,FALSE)</f>
        <v>-1208305.8629999999</v>
      </c>
      <c r="D839">
        <f>VLOOKUP($F839,'Body vstup'!$A$5:$E$1496,4,FALSE)</f>
        <v>170.25299999999999</v>
      </c>
      <c r="E839" t="str">
        <f>VLOOKUP($F839,'Body vstup'!$A$5:$E$1496,5,FALSE)</f>
        <v>OK</v>
      </c>
      <c r="F839">
        <v>942</v>
      </c>
    </row>
    <row r="840" spans="1:6" x14ac:dyDescent="0.25">
      <c r="A840" s="2">
        <f t="shared" ref="A840:A903" si="20">A839+1</f>
        <v>1834</v>
      </c>
      <c r="B840">
        <f>VLOOKUP($F840,'Body vstup'!$A$5:$E$1496,2,FALSE)</f>
        <v>-588827.34499999997</v>
      </c>
      <c r="C840">
        <f>VLOOKUP($F840,'Body vstup'!$A$5:$E$1496,3,FALSE)</f>
        <v>-1208300.439</v>
      </c>
      <c r="D840">
        <f>VLOOKUP($F840,'Body vstup'!$A$5:$E$1496,4,FALSE)</f>
        <v>170.15100000000001</v>
      </c>
      <c r="E840" t="str">
        <f>VLOOKUP($F840,'Body vstup'!$A$5:$E$1496,5,FALSE)</f>
        <v>OK</v>
      </c>
      <c r="F840">
        <v>943</v>
      </c>
    </row>
    <row r="841" spans="1:6" x14ac:dyDescent="0.25">
      <c r="A841" s="2">
        <f t="shared" si="20"/>
        <v>1835</v>
      </c>
      <c r="B841">
        <f>VLOOKUP($F841,'Body vstup'!$A$5:$E$1496,2,FALSE)</f>
        <v>-588833.56900000002</v>
      </c>
      <c r="C841">
        <f>VLOOKUP($F841,'Body vstup'!$A$5:$E$1496,3,FALSE)</f>
        <v>-1208287.5649999999</v>
      </c>
      <c r="D841">
        <f>VLOOKUP($F841,'Body vstup'!$A$5:$E$1496,4,FALSE)</f>
        <v>169.97399999999999</v>
      </c>
      <c r="E841" t="str">
        <f>VLOOKUP($F841,'Body vstup'!$A$5:$E$1496,5,FALSE)</f>
        <v>OK</v>
      </c>
      <c r="F841">
        <v>946</v>
      </c>
    </row>
    <row r="842" spans="1:6" x14ac:dyDescent="0.25">
      <c r="A842" s="2">
        <f t="shared" si="20"/>
        <v>1836</v>
      </c>
      <c r="B842">
        <f>VLOOKUP($F842,'Body vstup'!$A$5:$E$1496,2,FALSE)</f>
        <v>-588835.652</v>
      </c>
      <c r="C842">
        <f>VLOOKUP($F842,'Body vstup'!$A$5:$E$1496,3,FALSE)</f>
        <v>-1208282.6370000001</v>
      </c>
      <c r="D842">
        <f>VLOOKUP($F842,'Body vstup'!$A$5:$E$1496,4,FALSE)</f>
        <v>169.91499999999999</v>
      </c>
      <c r="E842" t="str">
        <f>VLOOKUP($F842,'Body vstup'!$A$5:$E$1496,5,FALSE)</f>
        <v>OK</v>
      </c>
      <c r="F842">
        <v>947</v>
      </c>
    </row>
    <row r="843" spans="1:6" x14ac:dyDescent="0.25">
      <c r="A843" s="2">
        <f t="shared" si="20"/>
        <v>1837</v>
      </c>
      <c r="B843">
        <f>VLOOKUP($F843,'Body vstup'!$A$5:$E$1496,2,FALSE)</f>
        <v>-588840.00399999996</v>
      </c>
      <c r="C843">
        <f>VLOOKUP($F843,'Body vstup'!$A$5:$E$1496,3,FALSE)</f>
        <v>-1208270.9820000001</v>
      </c>
      <c r="D843">
        <f>VLOOKUP($F843,'Body vstup'!$A$5:$E$1496,4,FALSE)</f>
        <v>169.78200000000001</v>
      </c>
      <c r="E843" t="str">
        <f>VLOOKUP($F843,'Body vstup'!$A$5:$E$1496,5,FALSE)</f>
        <v>OK</v>
      </c>
      <c r="F843">
        <v>949</v>
      </c>
    </row>
    <row r="844" spans="1:6" x14ac:dyDescent="0.25">
      <c r="A844" s="2">
        <f t="shared" si="20"/>
        <v>1838</v>
      </c>
      <c r="B844">
        <f>VLOOKUP($F844,'Body vstup'!$A$5:$E$1496,2,FALSE)</f>
        <v>-588842.41899999999</v>
      </c>
      <c r="C844">
        <f>VLOOKUP($F844,'Body vstup'!$A$5:$E$1496,3,FALSE)</f>
        <v>-1208263.425</v>
      </c>
      <c r="D844">
        <f>VLOOKUP($F844,'Body vstup'!$A$5:$E$1496,4,FALSE)</f>
        <v>169.69499999999999</v>
      </c>
      <c r="E844" t="str">
        <f>VLOOKUP($F844,'Body vstup'!$A$5:$E$1496,5,FALSE)</f>
        <v>OK</v>
      </c>
      <c r="F844">
        <v>950</v>
      </c>
    </row>
    <row r="845" spans="1:6" x14ac:dyDescent="0.25">
      <c r="A845" s="2">
        <f t="shared" si="20"/>
        <v>1839</v>
      </c>
      <c r="B845">
        <f>VLOOKUP($F845,'Body vstup'!$A$5:$E$1496,2,FALSE)</f>
        <v>-588844.52599999995</v>
      </c>
      <c r="C845">
        <f>VLOOKUP($F845,'Body vstup'!$A$5:$E$1496,3,FALSE)</f>
        <v>-1208255.702</v>
      </c>
      <c r="D845">
        <f>VLOOKUP($F845,'Body vstup'!$A$5:$E$1496,4,FALSE)</f>
        <v>169.607</v>
      </c>
      <c r="E845" t="str">
        <f>VLOOKUP($F845,'Body vstup'!$A$5:$E$1496,5,FALSE)</f>
        <v>OK</v>
      </c>
      <c r="F845">
        <v>951</v>
      </c>
    </row>
    <row r="846" spans="1:6" x14ac:dyDescent="0.25">
      <c r="A846" s="2">
        <f t="shared" si="20"/>
        <v>1840</v>
      </c>
      <c r="B846">
        <f>VLOOKUP($F846,'Body vstup'!$A$5:$E$1496,2,FALSE)</f>
        <v>-588846.38800000004</v>
      </c>
      <c r="C846">
        <f>VLOOKUP($F846,'Body vstup'!$A$5:$E$1496,3,FALSE)</f>
        <v>-1208247.483</v>
      </c>
      <c r="D846">
        <f>VLOOKUP($F846,'Body vstup'!$A$5:$E$1496,4,FALSE)</f>
        <v>169.505</v>
      </c>
      <c r="E846" t="str">
        <f>VLOOKUP($F846,'Body vstup'!$A$5:$E$1496,5,FALSE)</f>
        <v>OK</v>
      </c>
      <c r="F846">
        <v>952</v>
      </c>
    </row>
    <row r="847" spans="1:6" x14ac:dyDescent="0.25">
      <c r="A847" s="2">
        <f t="shared" si="20"/>
        <v>1841</v>
      </c>
      <c r="B847">
        <f>VLOOKUP($F847,'Body vstup'!$A$5:$E$1496,2,FALSE)</f>
        <v>-588847.85800000001</v>
      </c>
      <c r="C847">
        <f>VLOOKUP($F847,'Body vstup'!$A$5:$E$1496,3,FALSE)</f>
        <v>-1208239.436</v>
      </c>
      <c r="D847">
        <f>VLOOKUP($F847,'Body vstup'!$A$5:$E$1496,4,FALSE)</f>
        <v>169.40100000000001</v>
      </c>
      <c r="E847" t="str">
        <f>VLOOKUP($F847,'Body vstup'!$A$5:$E$1496,5,FALSE)</f>
        <v>OK</v>
      </c>
      <c r="F847">
        <v>953</v>
      </c>
    </row>
    <row r="848" spans="1:6" x14ac:dyDescent="0.25">
      <c r="A848" s="2">
        <f t="shared" si="20"/>
        <v>1842</v>
      </c>
      <c r="B848">
        <f>VLOOKUP($F848,'Body vstup'!$A$5:$E$1496,2,FALSE)</f>
        <v>-588849.005</v>
      </c>
      <c r="C848">
        <f>VLOOKUP($F848,'Body vstup'!$A$5:$E$1496,3,FALSE)</f>
        <v>-1208231.084</v>
      </c>
      <c r="D848">
        <f>VLOOKUP($F848,'Body vstup'!$A$5:$E$1496,4,FALSE)</f>
        <v>169.28100000000001</v>
      </c>
      <c r="E848" t="str">
        <f>VLOOKUP($F848,'Body vstup'!$A$5:$E$1496,5,FALSE)</f>
        <v>OK</v>
      </c>
      <c r="F848">
        <v>954</v>
      </c>
    </row>
    <row r="849" spans="1:6" x14ac:dyDescent="0.25">
      <c r="A849" s="2">
        <f t="shared" si="20"/>
        <v>1843</v>
      </c>
      <c r="B849">
        <f>VLOOKUP($F849,'Body vstup'!$A$5:$E$1496,2,FALSE)</f>
        <v>-588849.75199999998</v>
      </c>
      <c r="C849">
        <f>VLOOKUP($F849,'Body vstup'!$A$5:$E$1496,3,FALSE)</f>
        <v>-1208223.1510000001</v>
      </c>
      <c r="D849">
        <f>VLOOKUP($F849,'Body vstup'!$A$5:$E$1496,4,FALSE)</f>
        <v>169.16399999999999</v>
      </c>
      <c r="E849" t="str">
        <f>VLOOKUP($F849,'Body vstup'!$A$5:$E$1496,5,FALSE)</f>
        <v>OK</v>
      </c>
      <c r="F849">
        <v>955</v>
      </c>
    </row>
    <row r="850" spans="1:6" x14ac:dyDescent="0.25">
      <c r="A850" s="2">
        <f t="shared" si="20"/>
        <v>1844</v>
      </c>
      <c r="B850">
        <f>VLOOKUP($F850,'Body vstup'!$A$5:$E$1496,2,FALSE)</f>
        <v>-588850.19299999997</v>
      </c>
      <c r="C850">
        <f>VLOOKUP($F850,'Body vstup'!$A$5:$E$1496,3,FALSE)</f>
        <v>-1208215.3</v>
      </c>
      <c r="D850">
        <f>VLOOKUP($F850,'Body vstup'!$A$5:$E$1496,4,FALSE)</f>
        <v>169.041</v>
      </c>
      <c r="E850" t="str">
        <f>VLOOKUP($F850,'Body vstup'!$A$5:$E$1496,5,FALSE)</f>
        <v>OK</v>
      </c>
      <c r="F850">
        <v>956</v>
      </c>
    </row>
    <row r="851" spans="1:6" x14ac:dyDescent="0.25">
      <c r="A851" s="2">
        <f t="shared" si="20"/>
        <v>1845</v>
      </c>
      <c r="B851">
        <f>VLOOKUP($F851,'Body vstup'!$A$5:$E$1496,2,FALSE)</f>
        <v>-588850.36499999999</v>
      </c>
      <c r="C851">
        <f>VLOOKUP($F851,'Body vstup'!$A$5:$E$1496,3,FALSE)</f>
        <v>-1208206.98</v>
      </c>
      <c r="D851">
        <f>VLOOKUP($F851,'Body vstup'!$A$5:$E$1496,4,FALSE)</f>
        <v>168.905</v>
      </c>
      <c r="E851" t="str">
        <f>VLOOKUP($F851,'Body vstup'!$A$5:$E$1496,5,FALSE)</f>
        <v>OK</v>
      </c>
      <c r="F851">
        <v>957</v>
      </c>
    </row>
    <row r="852" spans="1:6" x14ac:dyDescent="0.25">
      <c r="A852" s="2">
        <f t="shared" si="20"/>
        <v>1846</v>
      </c>
      <c r="B852">
        <f>VLOOKUP($F852,'Body vstup'!$A$5:$E$1496,2,FALSE)</f>
        <v>-588850.29500000004</v>
      </c>
      <c r="C852">
        <f>VLOOKUP($F852,'Body vstup'!$A$5:$E$1496,3,FALSE)</f>
        <v>-1208199.1510000001</v>
      </c>
      <c r="D852">
        <f>VLOOKUP($F852,'Body vstup'!$A$5:$E$1496,4,FALSE)</f>
        <v>168.79400000000001</v>
      </c>
      <c r="E852" t="str">
        <f>VLOOKUP($F852,'Body vstup'!$A$5:$E$1496,5,FALSE)</f>
        <v>OK</v>
      </c>
      <c r="F852">
        <v>958</v>
      </c>
    </row>
    <row r="853" spans="1:6" x14ac:dyDescent="0.25">
      <c r="A853" s="2">
        <f t="shared" si="20"/>
        <v>1847</v>
      </c>
      <c r="B853">
        <f>VLOOKUP($F853,'Body vstup'!$A$5:$E$1496,2,FALSE)</f>
        <v>-588850.04</v>
      </c>
      <c r="C853">
        <f>VLOOKUP($F853,'Body vstup'!$A$5:$E$1496,3,FALSE)</f>
        <v>-1208190.909</v>
      </c>
      <c r="D853">
        <f>VLOOKUP($F853,'Body vstup'!$A$5:$E$1496,4,FALSE)</f>
        <v>168.68199999999999</v>
      </c>
      <c r="E853" t="str">
        <f>VLOOKUP($F853,'Body vstup'!$A$5:$E$1496,5,FALSE)</f>
        <v>OK</v>
      </c>
      <c r="F853">
        <v>959</v>
      </c>
    </row>
    <row r="854" spans="1:6" x14ac:dyDescent="0.25">
      <c r="A854" s="2">
        <f t="shared" si="20"/>
        <v>1848</v>
      </c>
      <c r="B854">
        <f>VLOOKUP($F854,'Body vstup'!$A$5:$E$1496,2,FALSE)</f>
        <v>-588849.68099999998</v>
      </c>
      <c r="C854">
        <f>VLOOKUP($F854,'Body vstup'!$A$5:$E$1496,3,FALSE)</f>
        <v>-1208183.7439999999</v>
      </c>
      <c r="D854">
        <f>VLOOKUP($F854,'Body vstup'!$A$5:$E$1496,4,FALSE)</f>
        <v>168.589</v>
      </c>
      <c r="E854" t="str">
        <f>VLOOKUP($F854,'Body vstup'!$A$5:$E$1496,5,FALSE)</f>
        <v>OK</v>
      </c>
      <c r="F854">
        <v>960</v>
      </c>
    </row>
    <row r="855" spans="1:6" x14ac:dyDescent="0.25">
      <c r="A855" s="2">
        <f t="shared" si="20"/>
        <v>1849</v>
      </c>
      <c r="B855">
        <f>VLOOKUP($F855,'Body vstup'!$A$5:$E$1496,2,FALSE)</f>
        <v>-588849.01899999997</v>
      </c>
      <c r="C855">
        <f>VLOOKUP($F855,'Body vstup'!$A$5:$E$1496,3,FALSE)</f>
        <v>-1208173.0549999999</v>
      </c>
      <c r="D855">
        <f>VLOOKUP($F855,'Body vstup'!$A$5:$E$1496,4,FALSE)</f>
        <v>168.465</v>
      </c>
      <c r="E855" t="str">
        <f>VLOOKUP($F855,'Body vstup'!$A$5:$E$1496,5,FALSE)</f>
        <v>OK</v>
      </c>
      <c r="F855">
        <v>962</v>
      </c>
    </row>
    <row r="856" spans="1:6" x14ac:dyDescent="0.25">
      <c r="A856" s="2">
        <f t="shared" si="20"/>
        <v>1850</v>
      </c>
      <c r="B856">
        <f>VLOOKUP($F856,'Body vstup'!$A$5:$E$1496,2,FALSE)</f>
        <v>-588848.46699999995</v>
      </c>
      <c r="C856">
        <f>VLOOKUP($F856,'Body vstup'!$A$5:$E$1496,3,FALSE)</f>
        <v>-1208165.175</v>
      </c>
      <c r="D856">
        <f>VLOOKUP($F856,'Body vstup'!$A$5:$E$1496,4,FALSE)</f>
        <v>168.374</v>
      </c>
      <c r="E856" t="str">
        <f>VLOOKUP($F856,'Body vstup'!$A$5:$E$1496,5,FALSE)</f>
        <v>OK</v>
      </c>
      <c r="F856">
        <v>963</v>
      </c>
    </row>
    <row r="857" spans="1:6" x14ac:dyDescent="0.25">
      <c r="A857" s="2">
        <f t="shared" si="20"/>
        <v>1851</v>
      </c>
      <c r="B857">
        <f>VLOOKUP($F857,'Body vstup'!$A$5:$E$1496,2,FALSE)</f>
        <v>-588847.89599999995</v>
      </c>
      <c r="C857">
        <f>VLOOKUP($F857,'Body vstup'!$A$5:$E$1496,3,FALSE)</f>
        <v>-1208157.1189999999</v>
      </c>
      <c r="D857">
        <f>VLOOKUP($F857,'Body vstup'!$A$5:$E$1496,4,FALSE)</f>
        <v>168.286</v>
      </c>
      <c r="E857" t="str">
        <f>VLOOKUP($F857,'Body vstup'!$A$5:$E$1496,5,FALSE)</f>
        <v>OK</v>
      </c>
      <c r="F857">
        <v>964</v>
      </c>
    </row>
    <row r="858" spans="1:6" x14ac:dyDescent="0.25">
      <c r="A858" s="2">
        <f t="shared" si="20"/>
        <v>1852</v>
      </c>
      <c r="B858">
        <f>VLOOKUP($F858,'Body vstup'!$A$5:$E$1496,2,FALSE)</f>
        <v>-588847.30200000003</v>
      </c>
      <c r="C858">
        <f>VLOOKUP($F858,'Body vstup'!$A$5:$E$1496,3,FALSE)</f>
        <v>-1208148.76</v>
      </c>
      <c r="D858">
        <f>VLOOKUP($F858,'Body vstup'!$A$5:$E$1496,4,FALSE)</f>
        <v>168.197</v>
      </c>
      <c r="E858" t="str">
        <f>VLOOKUP($F858,'Body vstup'!$A$5:$E$1496,5,FALSE)</f>
        <v>OK</v>
      </c>
      <c r="F858">
        <v>965</v>
      </c>
    </row>
    <row r="859" spans="1:6" x14ac:dyDescent="0.25">
      <c r="A859" s="2">
        <f t="shared" si="20"/>
        <v>1853</v>
      </c>
      <c r="B859">
        <f>VLOOKUP($F859,'Body vstup'!$A$5:$E$1496,2,FALSE)</f>
        <v>-588846.73499999999</v>
      </c>
      <c r="C859">
        <f>VLOOKUP($F859,'Body vstup'!$A$5:$E$1496,3,FALSE)</f>
        <v>-1208140.6459999999</v>
      </c>
      <c r="D859">
        <f>VLOOKUP($F859,'Body vstup'!$A$5:$E$1496,4,FALSE)</f>
        <v>168.11099999999999</v>
      </c>
      <c r="E859" t="str">
        <f>VLOOKUP($F859,'Body vstup'!$A$5:$E$1496,5,FALSE)</f>
        <v>OK</v>
      </c>
      <c r="F859">
        <v>966</v>
      </c>
    </row>
    <row r="860" spans="1:6" x14ac:dyDescent="0.25">
      <c r="A860" s="2">
        <f t="shared" si="20"/>
        <v>1854</v>
      </c>
      <c r="B860">
        <f>VLOOKUP($F860,'Body vstup'!$A$5:$E$1496,2,FALSE)</f>
        <v>-588846.15300000005</v>
      </c>
      <c r="C860">
        <f>VLOOKUP($F860,'Body vstup'!$A$5:$E$1496,3,FALSE)</f>
        <v>-1208132.3060000001</v>
      </c>
      <c r="D860">
        <f>VLOOKUP($F860,'Body vstup'!$A$5:$E$1496,4,FALSE)</f>
        <v>168.03200000000001</v>
      </c>
      <c r="E860" t="str">
        <f>VLOOKUP($F860,'Body vstup'!$A$5:$E$1496,5,FALSE)</f>
        <v>OK</v>
      </c>
      <c r="F860">
        <v>967</v>
      </c>
    </row>
    <row r="861" spans="1:6" x14ac:dyDescent="0.25">
      <c r="A861" s="2">
        <f t="shared" si="20"/>
        <v>1855</v>
      </c>
      <c r="B861">
        <f>VLOOKUP($F861,'Body vstup'!$A$5:$E$1496,2,FALSE)</f>
        <v>-588845.56999999995</v>
      </c>
      <c r="C861">
        <f>VLOOKUP($F861,'Body vstup'!$A$5:$E$1496,3,FALSE)</f>
        <v>-1208124.06</v>
      </c>
      <c r="D861">
        <f>VLOOKUP($F861,'Body vstup'!$A$5:$E$1496,4,FALSE)</f>
        <v>167.96199999999999</v>
      </c>
      <c r="E861" t="str">
        <f>VLOOKUP($F861,'Body vstup'!$A$5:$E$1496,5,FALSE)</f>
        <v>OK</v>
      </c>
      <c r="F861">
        <v>968</v>
      </c>
    </row>
    <row r="862" spans="1:6" x14ac:dyDescent="0.25">
      <c r="A862" s="2">
        <f t="shared" si="20"/>
        <v>1856</v>
      </c>
      <c r="B862">
        <f>VLOOKUP($F862,'Body vstup'!$A$5:$E$1496,2,FALSE)</f>
        <v>-588845.01</v>
      </c>
      <c r="C862">
        <f>VLOOKUP($F862,'Body vstup'!$A$5:$E$1496,3,FALSE)</f>
        <v>-1208116.0549999999</v>
      </c>
      <c r="D862">
        <f>VLOOKUP($F862,'Body vstup'!$A$5:$E$1496,4,FALSE)</f>
        <v>167.89</v>
      </c>
      <c r="E862" t="str">
        <f>VLOOKUP($F862,'Body vstup'!$A$5:$E$1496,5,FALSE)</f>
        <v>OK</v>
      </c>
      <c r="F862">
        <v>969</v>
      </c>
    </row>
    <row r="863" spans="1:6" x14ac:dyDescent="0.25">
      <c r="A863" s="2">
        <f t="shared" si="20"/>
        <v>1857</v>
      </c>
      <c r="B863">
        <f>VLOOKUP($F863,'Body vstup'!$A$5:$E$1496,2,FALSE)</f>
        <v>-588844.44299999997</v>
      </c>
      <c r="C863">
        <f>VLOOKUP($F863,'Body vstup'!$A$5:$E$1496,3,FALSE)</f>
        <v>-1208108.007</v>
      </c>
      <c r="D863">
        <f>VLOOKUP($F863,'Body vstup'!$A$5:$E$1496,4,FALSE)</f>
        <v>167.821</v>
      </c>
      <c r="E863" t="str">
        <f>VLOOKUP($F863,'Body vstup'!$A$5:$E$1496,5,FALSE)</f>
        <v>OK</v>
      </c>
      <c r="F863">
        <v>970</v>
      </c>
    </row>
    <row r="864" spans="1:6" x14ac:dyDescent="0.25">
      <c r="A864" s="2">
        <f t="shared" si="20"/>
        <v>1858</v>
      </c>
      <c r="B864">
        <f>VLOOKUP($F864,'Body vstup'!$A$5:$E$1496,2,FALSE)</f>
        <v>-588843.853</v>
      </c>
      <c r="C864">
        <f>VLOOKUP($F864,'Body vstup'!$A$5:$E$1496,3,FALSE)</f>
        <v>-1208099.645</v>
      </c>
      <c r="D864">
        <f>VLOOKUP($F864,'Body vstup'!$A$5:$E$1496,4,FALSE)</f>
        <v>167.756</v>
      </c>
      <c r="E864" t="str">
        <f>VLOOKUP($F864,'Body vstup'!$A$5:$E$1496,5,FALSE)</f>
        <v>OK</v>
      </c>
      <c r="F864">
        <v>971</v>
      </c>
    </row>
    <row r="865" spans="1:6" x14ac:dyDescent="0.25">
      <c r="A865" s="2">
        <f t="shared" si="20"/>
        <v>1859</v>
      </c>
      <c r="B865">
        <f>VLOOKUP($F865,'Body vstup'!$A$5:$E$1496,2,FALSE)</f>
        <v>-588843.277</v>
      </c>
      <c r="C865">
        <f>VLOOKUP($F865,'Body vstup'!$A$5:$E$1496,3,FALSE)</f>
        <v>-1208091.4669999999</v>
      </c>
      <c r="D865">
        <f>VLOOKUP($F865,'Body vstup'!$A$5:$E$1496,4,FALSE)</f>
        <v>167.68899999999999</v>
      </c>
      <c r="E865" t="str">
        <f>VLOOKUP($F865,'Body vstup'!$A$5:$E$1496,5,FALSE)</f>
        <v>OK</v>
      </c>
      <c r="F865">
        <v>972</v>
      </c>
    </row>
    <row r="866" spans="1:6" x14ac:dyDescent="0.25">
      <c r="A866" s="2">
        <f t="shared" si="20"/>
        <v>1860</v>
      </c>
      <c r="B866">
        <f>VLOOKUP($F866,'Body vstup'!$A$5:$E$1496,2,FALSE)</f>
        <v>-588842.82999999996</v>
      </c>
      <c r="C866">
        <f>VLOOKUP($F866,'Body vstup'!$A$5:$E$1496,3,FALSE)</f>
        <v>-1208085.1440000001</v>
      </c>
      <c r="D866">
        <f>VLOOKUP($F866,'Body vstup'!$A$5:$E$1496,4,FALSE)</f>
        <v>167.649</v>
      </c>
      <c r="E866" t="str">
        <f>VLOOKUP($F866,'Body vstup'!$A$5:$E$1496,5,FALSE)</f>
        <v>OK</v>
      </c>
      <c r="F866">
        <v>973</v>
      </c>
    </row>
    <row r="867" spans="1:6" x14ac:dyDescent="0.25">
      <c r="A867" s="2">
        <f t="shared" si="20"/>
        <v>1861</v>
      </c>
      <c r="B867">
        <f>VLOOKUP($F867,'Body vstup'!$A$5:$E$1496,2,FALSE)</f>
        <v>-588841.66500000004</v>
      </c>
      <c r="C867">
        <f>VLOOKUP($F867,'Body vstup'!$A$5:$E$1496,3,FALSE)</f>
        <v>-1208068.625</v>
      </c>
      <c r="D867">
        <f>VLOOKUP($F867,'Body vstup'!$A$5:$E$1496,4,FALSE)</f>
        <v>167.56399999999999</v>
      </c>
      <c r="E867" t="str">
        <f>VLOOKUP($F867,'Body vstup'!$A$5:$E$1496,5,FALSE)</f>
        <v>OK</v>
      </c>
      <c r="F867">
        <v>976</v>
      </c>
    </row>
    <row r="868" spans="1:6" x14ac:dyDescent="0.25">
      <c r="A868" s="2">
        <f t="shared" si="20"/>
        <v>1862</v>
      </c>
      <c r="B868">
        <f>VLOOKUP($F868,'Body vstup'!$A$5:$E$1496,2,FALSE)</f>
        <v>-588841.17599999998</v>
      </c>
      <c r="C868">
        <f>VLOOKUP($F868,'Body vstup'!$A$5:$E$1496,3,FALSE)</f>
        <v>-1208061.5379999999</v>
      </c>
      <c r="D868">
        <f>VLOOKUP($F868,'Body vstup'!$A$5:$E$1496,4,FALSE)</f>
        <v>167.53100000000001</v>
      </c>
      <c r="E868" t="str">
        <f>VLOOKUP($F868,'Body vstup'!$A$5:$E$1496,5,FALSE)</f>
        <v>OK</v>
      </c>
      <c r="F868">
        <v>977</v>
      </c>
    </row>
    <row r="869" spans="1:6" x14ac:dyDescent="0.25">
      <c r="A869" s="2">
        <f t="shared" si="20"/>
        <v>1863</v>
      </c>
      <c r="B869">
        <f>VLOOKUP($F869,'Body vstup'!$A$5:$E$1496,2,FALSE)</f>
        <v>-588840.61100000003</v>
      </c>
      <c r="C869">
        <f>VLOOKUP($F869,'Body vstup'!$A$5:$E$1496,3,FALSE)</f>
        <v>-1208053.4680000001</v>
      </c>
      <c r="D869">
        <f>VLOOKUP($F869,'Body vstup'!$A$5:$E$1496,4,FALSE)</f>
        <v>167.494</v>
      </c>
      <c r="E869" t="str">
        <f>VLOOKUP($F869,'Body vstup'!$A$5:$E$1496,5,FALSE)</f>
        <v>OK</v>
      </c>
      <c r="F869">
        <v>978</v>
      </c>
    </row>
    <row r="870" spans="1:6" x14ac:dyDescent="0.25">
      <c r="A870" s="2">
        <f t="shared" si="20"/>
        <v>1864</v>
      </c>
      <c r="B870">
        <f>VLOOKUP($F870,'Body vstup'!$A$5:$E$1496,2,FALSE)</f>
        <v>-588840.04500000004</v>
      </c>
      <c r="C870">
        <f>VLOOKUP($F870,'Body vstup'!$A$5:$E$1496,3,FALSE)</f>
        <v>-1208045.3740000001</v>
      </c>
      <c r="D870">
        <f>VLOOKUP($F870,'Body vstup'!$A$5:$E$1496,4,FALSE)</f>
        <v>167.45400000000001</v>
      </c>
      <c r="E870" t="str">
        <f>VLOOKUP($F870,'Body vstup'!$A$5:$E$1496,5,FALSE)</f>
        <v>OK</v>
      </c>
      <c r="F870">
        <v>979</v>
      </c>
    </row>
    <row r="871" spans="1:6" x14ac:dyDescent="0.25">
      <c r="A871" s="2">
        <f t="shared" si="20"/>
        <v>1865</v>
      </c>
      <c r="B871">
        <f>VLOOKUP($F871,'Body vstup'!$A$5:$E$1496,2,FALSE)</f>
        <v>-588839.48</v>
      </c>
      <c r="C871">
        <f>VLOOKUP($F871,'Body vstup'!$A$5:$E$1496,3,FALSE)</f>
        <v>-1208037.3019999999</v>
      </c>
      <c r="D871">
        <f>VLOOKUP($F871,'Body vstup'!$A$5:$E$1496,4,FALSE)</f>
        <v>167.41499999999999</v>
      </c>
      <c r="E871" t="str">
        <f>VLOOKUP($F871,'Body vstup'!$A$5:$E$1496,5,FALSE)</f>
        <v>OK</v>
      </c>
      <c r="F871">
        <v>980</v>
      </c>
    </row>
    <row r="872" spans="1:6" x14ac:dyDescent="0.25">
      <c r="A872" s="2">
        <f t="shared" si="20"/>
        <v>1866</v>
      </c>
      <c r="B872">
        <f>VLOOKUP($F872,'Body vstup'!$A$5:$E$1496,2,FALSE)</f>
        <v>-588838.98199999996</v>
      </c>
      <c r="C872">
        <f>VLOOKUP($F872,'Body vstup'!$A$5:$E$1496,3,FALSE)</f>
        <v>-1208030.0789999999</v>
      </c>
      <c r="D872">
        <f>VLOOKUP($F872,'Body vstup'!$A$5:$E$1496,4,FALSE)</f>
        <v>167.381</v>
      </c>
      <c r="E872" t="str">
        <f>VLOOKUP($F872,'Body vstup'!$A$5:$E$1496,5,FALSE)</f>
        <v>OK</v>
      </c>
      <c r="F872">
        <v>981</v>
      </c>
    </row>
    <row r="873" spans="1:6" x14ac:dyDescent="0.25">
      <c r="A873" s="2">
        <f t="shared" si="20"/>
        <v>1867</v>
      </c>
      <c r="B873">
        <f>VLOOKUP($F873,'Body vstup'!$A$5:$E$1496,2,FALSE)</f>
        <v>-588838.152</v>
      </c>
      <c r="C873">
        <f>VLOOKUP($F873,'Body vstup'!$A$5:$E$1496,3,FALSE)</f>
        <v>-1208018.2120000001</v>
      </c>
      <c r="D873">
        <f>VLOOKUP($F873,'Body vstup'!$A$5:$E$1496,4,FALSE)</f>
        <v>167.31800000000001</v>
      </c>
      <c r="E873" t="str">
        <f>VLOOKUP($F873,'Body vstup'!$A$5:$E$1496,5,FALSE)</f>
        <v>OK</v>
      </c>
      <c r="F873">
        <v>983</v>
      </c>
    </row>
    <row r="874" spans="1:6" x14ac:dyDescent="0.25">
      <c r="A874" s="2">
        <f t="shared" si="20"/>
        <v>1868</v>
      </c>
      <c r="B874">
        <f>VLOOKUP($F874,'Body vstup'!$A$5:$E$1496,2,FALSE)</f>
        <v>-588837.56200000003</v>
      </c>
      <c r="C874">
        <f>VLOOKUP($F874,'Body vstup'!$A$5:$E$1496,3,FALSE)</f>
        <v>-1208009.706</v>
      </c>
      <c r="D874">
        <f>VLOOKUP($F874,'Body vstup'!$A$5:$E$1496,4,FALSE)</f>
        <v>167.29</v>
      </c>
      <c r="E874" t="str">
        <f>VLOOKUP($F874,'Body vstup'!$A$5:$E$1496,5,FALSE)</f>
        <v>OK</v>
      </c>
      <c r="F874">
        <v>984</v>
      </c>
    </row>
    <row r="875" spans="1:6" x14ac:dyDescent="0.25">
      <c r="A875" s="2">
        <f t="shared" si="20"/>
        <v>1869</v>
      </c>
      <c r="B875">
        <f>VLOOKUP($F875,'Body vstup'!$A$5:$E$1496,2,FALSE)</f>
        <v>-588837.03700000001</v>
      </c>
      <c r="C875">
        <f>VLOOKUP($F875,'Body vstup'!$A$5:$E$1496,3,FALSE)</f>
        <v>-1208002.2339999999</v>
      </c>
      <c r="D875">
        <f>VLOOKUP($F875,'Body vstup'!$A$5:$E$1496,4,FALSE)</f>
        <v>167.268</v>
      </c>
      <c r="E875" t="str">
        <f>VLOOKUP($F875,'Body vstup'!$A$5:$E$1496,5,FALSE)</f>
        <v>OK</v>
      </c>
      <c r="F875">
        <v>985</v>
      </c>
    </row>
    <row r="876" spans="1:6" x14ac:dyDescent="0.25">
      <c r="A876" s="2">
        <f t="shared" si="20"/>
        <v>1870</v>
      </c>
      <c r="B876">
        <f>VLOOKUP($F876,'Body vstup'!$A$5:$E$1496,2,FALSE)</f>
        <v>-588836.47100000002</v>
      </c>
      <c r="C876">
        <f>VLOOKUP($F876,'Body vstup'!$A$5:$E$1496,3,FALSE)</f>
        <v>-1207994.074</v>
      </c>
      <c r="D876">
        <f>VLOOKUP($F876,'Body vstup'!$A$5:$E$1496,4,FALSE)</f>
        <v>167.24700000000001</v>
      </c>
      <c r="E876" t="str">
        <f>VLOOKUP($F876,'Body vstup'!$A$5:$E$1496,5,FALSE)</f>
        <v>OK</v>
      </c>
      <c r="F876">
        <v>986</v>
      </c>
    </row>
    <row r="877" spans="1:6" x14ac:dyDescent="0.25">
      <c r="A877" s="2">
        <f t="shared" si="20"/>
        <v>1871</v>
      </c>
      <c r="B877">
        <f>VLOOKUP($F877,'Body vstup'!$A$5:$E$1496,2,FALSE)</f>
        <v>-588835.86300000001</v>
      </c>
      <c r="C877">
        <f>VLOOKUP($F877,'Body vstup'!$A$5:$E$1496,3,FALSE)</f>
        <v>-1207985.3359999999</v>
      </c>
      <c r="D877">
        <f>VLOOKUP($F877,'Body vstup'!$A$5:$E$1496,4,FALSE)</f>
        <v>167.22200000000001</v>
      </c>
      <c r="E877" t="str">
        <f>VLOOKUP($F877,'Body vstup'!$A$5:$E$1496,5,FALSE)</f>
        <v>OK</v>
      </c>
      <c r="F877">
        <v>987</v>
      </c>
    </row>
    <row r="878" spans="1:6" x14ac:dyDescent="0.25">
      <c r="A878" s="2">
        <f t="shared" si="20"/>
        <v>1872</v>
      </c>
      <c r="B878">
        <f>VLOOKUP($F878,'Body vstup'!$A$5:$E$1496,2,FALSE)</f>
        <v>-588835.28599999996</v>
      </c>
      <c r="C878">
        <f>VLOOKUP($F878,'Body vstup'!$A$5:$E$1496,3,FALSE)</f>
        <v>-1207977.1029999999</v>
      </c>
      <c r="D878">
        <f>VLOOKUP($F878,'Body vstup'!$A$5:$E$1496,4,FALSE)</f>
        <v>167.2</v>
      </c>
      <c r="E878" t="str">
        <f>VLOOKUP($F878,'Body vstup'!$A$5:$E$1496,5,FALSE)</f>
        <v>OK</v>
      </c>
      <c r="F878">
        <v>988</v>
      </c>
    </row>
    <row r="879" spans="1:6" x14ac:dyDescent="0.25">
      <c r="A879" s="2">
        <f t="shared" si="20"/>
        <v>1873</v>
      </c>
      <c r="B879">
        <f>VLOOKUP($F879,'Body vstup'!$A$5:$E$1496,2,FALSE)</f>
        <v>-588834.73499999999</v>
      </c>
      <c r="C879">
        <f>VLOOKUP($F879,'Body vstup'!$A$5:$E$1496,3,FALSE)</f>
        <v>-1207969.1629999999</v>
      </c>
      <c r="D879">
        <f>VLOOKUP($F879,'Body vstup'!$A$5:$E$1496,4,FALSE)</f>
        <v>167.172</v>
      </c>
      <c r="E879" t="str">
        <f>VLOOKUP($F879,'Body vstup'!$A$5:$E$1496,5,FALSE)</f>
        <v>OK</v>
      </c>
      <c r="F879">
        <v>989</v>
      </c>
    </row>
    <row r="880" spans="1:6" x14ac:dyDescent="0.25">
      <c r="A880" s="2">
        <f t="shared" si="20"/>
        <v>1874</v>
      </c>
      <c r="B880">
        <f>VLOOKUP($F880,'Body vstup'!$A$5:$E$1496,2,FALSE)</f>
        <v>-588834.15</v>
      </c>
      <c r="C880">
        <f>VLOOKUP($F880,'Body vstup'!$A$5:$E$1496,3,FALSE)</f>
        <v>-1207960.7760000001</v>
      </c>
      <c r="D880">
        <f>VLOOKUP($F880,'Body vstup'!$A$5:$E$1496,4,FALSE)</f>
        <v>167.15</v>
      </c>
      <c r="E880" t="str">
        <f>VLOOKUP($F880,'Body vstup'!$A$5:$E$1496,5,FALSE)</f>
        <v>OK</v>
      </c>
      <c r="F880">
        <v>990</v>
      </c>
    </row>
    <row r="881" spans="1:6" x14ac:dyDescent="0.25">
      <c r="A881" s="2">
        <f t="shared" si="20"/>
        <v>1875</v>
      </c>
      <c r="B881">
        <f>VLOOKUP($F881,'Body vstup'!$A$5:$E$1496,2,FALSE)</f>
        <v>-588833.56299999997</v>
      </c>
      <c r="C881">
        <f>VLOOKUP($F881,'Body vstup'!$A$5:$E$1496,3,FALSE)</f>
        <v>-1207952.3959999999</v>
      </c>
      <c r="D881">
        <f>VLOOKUP($F881,'Body vstup'!$A$5:$E$1496,4,FALSE)</f>
        <v>167.124</v>
      </c>
      <c r="E881" t="str">
        <f>VLOOKUP($F881,'Body vstup'!$A$5:$E$1496,5,FALSE)</f>
        <v>OK</v>
      </c>
      <c r="F881">
        <v>991</v>
      </c>
    </row>
    <row r="882" spans="1:6" x14ac:dyDescent="0.25">
      <c r="A882" s="2">
        <f t="shared" si="20"/>
        <v>1876</v>
      </c>
      <c r="B882">
        <f>VLOOKUP($F882,'Body vstup'!$A$5:$E$1496,2,FALSE)</f>
        <v>-588833.00899999996</v>
      </c>
      <c r="C882">
        <f>VLOOKUP($F882,'Body vstup'!$A$5:$E$1496,3,FALSE)</f>
        <v>-1207944.429</v>
      </c>
      <c r="D882">
        <f>VLOOKUP($F882,'Body vstup'!$A$5:$E$1496,4,FALSE)</f>
        <v>167.11099999999999</v>
      </c>
      <c r="E882" t="str">
        <f>VLOOKUP($F882,'Body vstup'!$A$5:$E$1496,5,FALSE)</f>
        <v>OK</v>
      </c>
      <c r="F882">
        <v>992</v>
      </c>
    </row>
    <row r="883" spans="1:6" x14ac:dyDescent="0.25">
      <c r="A883" s="2">
        <f t="shared" si="20"/>
        <v>1877</v>
      </c>
      <c r="B883">
        <f>VLOOKUP($F883,'Body vstup'!$A$5:$E$1496,2,FALSE)</f>
        <v>-588832.43400000001</v>
      </c>
      <c r="C883">
        <f>VLOOKUP($F883,'Body vstup'!$A$5:$E$1496,3,FALSE)</f>
        <v>-1207936.135</v>
      </c>
      <c r="D883">
        <f>VLOOKUP($F883,'Body vstup'!$A$5:$E$1496,4,FALSE)</f>
        <v>167.09200000000001</v>
      </c>
      <c r="E883" t="str">
        <f>VLOOKUP($F883,'Body vstup'!$A$5:$E$1496,5,FALSE)</f>
        <v>OK</v>
      </c>
      <c r="F883">
        <v>993</v>
      </c>
    </row>
    <row r="884" spans="1:6" x14ac:dyDescent="0.25">
      <c r="A884" s="2">
        <f t="shared" si="20"/>
        <v>1878</v>
      </c>
      <c r="B884">
        <f>VLOOKUP($F884,'Body vstup'!$A$5:$E$1496,2,FALSE)</f>
        <v>-588831.89599999995</v>
      </c>
      <c r="C884">
        <f>VLOOKUP($F884,'Body vstup'!$A$5:$E$1496,3,FALSE)</f>
        <v>-1207928.4280000001</v>
      </c>
      <c r="D884">
        <f>VLOOKUP($F884,'Body vstup'!$A$5:$E$1496,4,FALSE)</f>
        <v>167.077</v>
      </c>
      <c r="E884" t="str">
        <f>VLOOKUP($F884,'Body vstup'!$A$5:$E$1496,5,FALSE)</f>
        <v>OK</v>
      </c>
      <c r="F884">
        <v>994</v>
      </c>
    </row>
    <row r="885" spans="1:6" x14ac:dyDescent="0.25">
      <c r="A885" s="2">
        <f t="shared" si="20"/>
        <v>1879</v>
      </c>
      <c r="B885">
        <f>VLOOKUP($F885,'Body vstup'!$A$5:$E$1496,2,FALSE)</f>
        <v>-588831.299</v>
      </c>
      <c r="C885">
        <f>VLOOKUP($F885,'Body vstup'!$A$5:$E$1496,3,FALSE)</f>
        <v>-1207919.9550000001</v>
      </c>
      <c r="D885">
        <f>VLOOKUP($F885,'Body vstup'!$A$5:$E$1496,4,FALSE)</f>
        <v>167.054</v>
      </c>
      <c r="E885" t="str">
        <f>VLOOKUP($F885,'Body vstup'!$A$5:$E$1496,5,FALSE)</f>
        <v>OK</v>
      </c>
      <c r="F885">
        <v>995</v>
      </c>
    </row>
    <row r="886" spans="1:6" x14ac:dyDescent="0.25">
      <c r="A886" s="2">
        <f t="shared" si="20"/>
        <v>1880</v>
      </c>
      <c r="B886">
        <f>VLOOKUP($F886,'Body vstup'!$A$5:$E$1496,2,FALSE)</f>
        <v>-588830.73</v>
      </c>
      <c r="C886">
        <f>VLOOKUP($F886,'Body vstup'!$A$5:$E$1496,3,FALSE)</f>
        <v>-1207911.6980000001</v>
      </c>
      <c r="D886">
        <f>VLOOKUP($F886,'Body vstup'!$A$5:$E$1496,4,FALSE)</f>
        <v>167.041</v>
      </c>
      <c r="E886" t="str">
        <f>VLOOKUP($F886,'Body vstup'!$A$5:$E$1496,5,FALSE)</f>
        <v>OK</v>
      </c>
      <c r="F886">
        <v>996</v>
      </c>
    </row>
    <row r="887" spans="1:6" x14ac:dyDescent="0.25">
      <c r="A887" s="2">
        <f t="shared" si="20"/>
        <v>1881</v>
      </c>
      <c r="B887">
        <f>VLOOKUP($F887,'Body vstup'!$A$5:$E$1496,2,FALSE)</f>
        <v>-588830.14</v>
      </c>
      <c r="C887">
        <f>VLOOKUP($F887,'Body vstup'!$A$5:$E$1496,3,FALSE)</f>
        <v>-1207903.0789999999</v>
      </c>
      <c r="D887">
        <f>VLOOKUP($F887,'Body vstup'!$A$5:$E$1496,4,FALSE)</f>
        <v>167.02699999999999</v>
      </c>
      <c r="E887" t="str">
        <f>VLOOKUP($F887,'Body vstup'!$A$5:$E$1496,5,FALSE)</f>
        <v>OK</v>
      </c>
      <c r="F887">
        <v>997</v>
      </c>
    </row>
    <row r="888" spans="1:6" x14ac:dyDescent="0.25">
      <c r="A888" s="2">
        <f t="shared" si="20"/>
        <v>1882</v>
      </c>
      <c r="B888">
        <f>VLOOKUP($F888,'Body vstup'!$A$5:$E$1496,2,FALSE)</f>
        <v>-588829.58200000005</v>
      </c>
      <c r="C888">
        <f>VLOOKUP($F888,'Body vstup'!$A$5:$E$1496,3,FALSE)</f>
        <v>-1207894.9850000001</v>
      </c>
      <c r="D888">
        <f>VLOOKUP($F888,'Body vstup'!$A$5:$E$1496,4,FALSE)</f>
        <v>167.005</v>
      </c>
      <c r="E888" t="str">
        <f>VLOOKUP($F888,'Body vstup'!$A$5:$E$1496,5,FALSE)</f>
        <v>OK</v>
      </c>
      <c r="F888">
        <v>998</v>
      </c>
    </row>
    <row r="889" spans="1:6" x14ac:dyDescent="0.25">
      <c r="A889" s="2">
        <f t="shared" si="20"/>
        <v>1883</v>
      </c>
      <c r="B889">
        <f>VLOOKUP($F889,'Body vstup'!$A$5:$E$1496,2,FALSE)</f>
        <v>-588828.98800000001</v>
      </c>
      <c r="C889">
        <f>VLOOKUP($F889,'Body vstup'!$A$5:$E$1496,3,FALSE)</f>
        <v>-1207886.4469999999</v>
      </c>
      <c r="D889">
        <f>VLOOKUP($F889,'Body vstup'!$A$5:$E$1496,4,FALSE)</f>
        <v>166.994</v>
      </c>
      <c r="E889" t="str">
        <f>VLOOKUP($F889,'Body vstup'!$A$5:$E$1496,5,FALSE)</f>
        <v>OK</v>
      </c>
      <c r="F889">
        <v>999</v>
      </c>
    </row>
    <row r="890" spans="1:6" x14ac:dyDescent="0.25">
      <c r="A890" s="2">
        <f t="shared" si="20"/>
        <v>1884</v>
      </c>
      <c r="B890">
        <f>VLOOKUP($F890,'Body vstup'!$A$5:$E$1496,2,FALSE)</f>
        <v>-588827.97499999998</v>
      </c>
      <c r="C890">
        <f>VLOOKUP($F890,'Body vstup'!$A$5:$E$1496,3,FALSE)</f>
        <v>-1207873.861</v>
      </c>
      <c r="D890">
        <f>VLOOKUP($F890,'Body vstup'!$A$5:$E$1496,4,FALSE)</f>
        <v>167.00200000000001</v>
      </c>
      <c r="E890" t="str">
        <f>VLOOKUP($F890,'Body vstup'!$A$5:$E$1496,5,FALSE)</f>
        <v>OK</v>
      </c>
      <c r="F890">
        <v>1001</v>
      </c>
    </row>
    <row r="891" spans="1:6" x14ac:dyDescent="0.25">
      <c r="A891" s="2">
        <f t="shared" si="20"/>
        <v>1885</v>
      </c>
      <c r="B891">
        <f>VLOOKUP($F891,'Body vstup'!$A$5:$E$1496,2,FALSE)</f>
        <v>-588827.11100000003</v>
      </c>
      <c r="C891">
        <f>VLOOKUP($F891,'Body vstup'!$A$5:$E$1496,3,FALSE)</f>
        <v>-1207865.237</v>
      </c>
      <c r="D891">
        <f>VLOOKUP($F891,'Body vstup'!$A$5:$E$1496,4,FALSE)</f>
        <v>167.01599999999999</v>
      </c>
      <c r="E891" t="str">
        <f>VLOOKUP($F891,'Body vstup'!$A$5:$E$1496,5,FALSE)</f>
        <v>OK</v>
      </c>
      <c r="F891">
        <v>1002</v>
      </c>
    </row>
    <row r="892" spans="1:6" x14ac:dyDescent="0.25">
      <c r="A892" s="2">
        <f t="shared" si="20"/>
        <v>1886</v>
      </c>
      <c r="B892">
        <f>VLOOKUP($F892,'Body vstup'!$A$5:$E$1496,2,FALSE)</f>
        <v>-588826.071</v>
      </c>
      <c r="C892">
        <f>VLOOKUP($F892,'Body vstup'!$A$5:$E$1496,3,FALSE)</f>
        <v>-1207856.99</v>
      </c>
      <c r="D892">
        <f>VLOOKUP($F892,'Body vstup'!$A$5:$E$1496,4,FALSE)</f>
        <v>167.035</v>
      </c>
      <c r="E892" t="str">
        <f>VLOOKUP($F892,'Body vstup'!$A$5:$E$1496,5,FALSE)</f>
        <v>OK</v>
      </c>
      <c r="F892">
        <v>1003</v>
      </c>
    </row>
    <row r="893" spans="1:6" x14ac:dyDescent="0.25">
      <c r="A893" s="2">
        <f t="shared" si="20"/>
        <v>1887</v>
      </c>
      <c r="B893">
        <f>VLOOKUP($F893,'Body vstup'!$A$5:$E$1496,2,FALSE)</f>
        <v>-588824.92000000004</v>
      </c>
      <c r="C893">
        <f>VLOOKUP($F893,'Body vstup'!$A$5:$E$1496,3,FALSE)</f>
        <v>-1207849.51</v>
      </c>
      <c r="D893">
        <f>VLOOKUP($F893,'Body vstup'!$A$5:$E$1496,4,FALSE)</f>
        <v>167.05199999999999</v>
      </c>
      <c r="E893" t="str">
        <f>VLOOKUP($F893,'Body vstup'!$A$5:$E$1496,5,FALSE)</f>
        <v>OK</v>
      </c>
      <c r="F893">
        <v>1004</v>
      </c>
    </row>
    <row r="894" spans="1:6" x14ac:dyDescent="0.25">
      <c r="A894" s="2">
        <f t="shared" si="20"/>
        <v>1888</v>
      </c>
      <c r="B894">
        <f>VLOOKUP($F894,'Body vstup'!$A$5:$E$1496,2,FALSE)</f>
        <v>-588823.43999999994</v>
      </c>
      <c r="C894">
        <f>VLOOKUP($F894,'Body vstup'!$A$5:$E$1496,3,FALSE)</f>
        <v>-1207841.513</v>
      </c>
      <c r="D894">
        <f>VLOOKUP($F894,'Body vstup'!$A$5:$E$1496,4,FALSE)</f>
        <v>167.05699999999999</v>
      </c>
      <c r="E894" t="str">
        <f>VLOOKUP($F894,'Body vstup'!$A$5:$E$1496,5,FALSE)</f>
        <v>OK</v>
      </c>
      <c r="F894">
        <v>1005</v>
      </c>
    </row>
    <row r="895" spans="1:6" x14ac:dyDescent="0.25">
      <c r="A895" s="2">
        <f t="shared" si="20"/>
        <v>1889</v>
      </c>
      <c r="B895">
        <f>VLOOKUP($F895,'Body vstup'!$A$5:$E$1496,2,FALSE)</f>
        <v>-588821.723</v>
      </c>
      <c r="C895">
        <f>VLOOKUP($F895,'Body vstup'!$A$5:$E$1496,3,FALSE)</f>
        <v>-1207833.9240000001</v>
      </c>
      <c r="D895">
        <f>VLOOKUP($F895,'Body vstup'!$A$5:$E$1496,4,FALSE)</f>
        <v>167.048</v>
      </c>
      <c r="E895" t="str">
        <f>VLOOKUP($F895,'Body vstup'!$A$5:$E$1496,5,FALSE)</f>
        <v>OK</v>
      </c>
      <c r="F895">
        <v>1006</v>
      </c>
    </row>
    <row r="896" spans="1:6" x14ac:dyDescent="0.25">
      <c r="A896" s="2">
        <f t="shared" si="20"/>
        <v>1890</v>
      </c>
      <c r="B896">
        <f>VLOOKUP($F896,'Body vstup'!$A$5:$E$1496,2,FALSE)</f>
        <v>-588819.59</v>
      </c>
      <c r="C896">
        <f>VLOOKUP($F896,'Body vstup'!$A$5:$E$1496,3,FALSE)</f>
        <v>-1207825.9939999999</v>
      </c>
      <c r="D896">
        <f>VLOOKUP($F896,'Body vstup'!$A$5:$E$1496,4,FALSE)</f>
        <v>167.06299999999999</v>
      </c>
      <c r="E896" t="str">
        <f>VLOOKUP($F896,'Body vstup'!$A$5:$E$1496,5,FALSE)</f>
        <v>OK</v>
      </c>
      <c r="F896">
        <v>1007</v>
      </c>
    </row>
    <row r="897" spans="1:6" x14ac:dyDescent="0.25">
      <c r="A897" s="2">
        <f t="shared" si="20"/>
        <v>1891</v>
      </c>
      <c r="B897">
        <f>VLOOKUP($F897,'Body vstup'!$A$5:$E$1496,2,FALSE)</f>
        <v>-588817.11499999999</v>
      </c>
      <c r="C897">
        <f>VLOOKUP($F897,'Body vstup'!$A$5:$E$1496,3,FALSE)</f>
        <v>-1207818.129</v>
      </c>
      <c r="D897">
        <f>VLOOKUP($F897,'Body vstup'!$A$5:$E$1496,4,FALSE)</f>
        <v>167.07300000000001</v>
      </c>
      <c r="E897" t="str">
        <f>VLOOKUP($F897,'Body vstup'!$A$5:$E$1496,5,FALSE)</f>
        <v>OK</v>
      </c>
      <c r="F897">
        <v>1008</v>
      </c>
    </row>
    <row r="898" spans="1:6" x14ac:dyDescent="0.25">
      <c r="A898" s="2">
        <f t="shared" si="20"/>
        <v>1892</v>
      </c>
      <c r="B898">
        <f>VLOOKUP($F898,'Body vstup'!$A$5:$E$1496,2,FALSE)</f>
        <v>-588814.47499999998</v>
      </c>
      <c r="C898">
        <f>VLOOKUP($F898,'Body vstup'!$A$5:$E$1496,3,FALSE)</f>
        <v>-1207810.8629999999</v>
      </c>
      <c r="D898">
        <f>VLOOKUP($F898,'Body vstup'!$A$5:$E$1496,4,FALSE)</f>
        <v>167.096</v>
      </c>
      <c r="E898" t="str">
        <f>VLOOKUP($F898,'Body vstup'!$A$5:$E$1496,5,FALSE)</f>
        <v>OK</v>
      </c>
      <c r="F898">
        <v>1009</v>
      </c>
    </row>
    <row r="899" spans="1:6" x14ac:dyDescent="0.25">
      <c r="A899" s="2">
        <f t="shared" si="20"/>
        <v>1893</v>
      </c>
      <c r="B899">
        <f>VLOOKUP($F899,'Body vstup'!$A$5:$E$1496,2,FALSE)</f>
        <v>-588811.41200000001</v>
      </c>
      <c r="C899">
        <f>VLOOKUP($F899,'Body vstup'!$A$5:$E$1496,3,FALSE)</f>
        <v>-1207803.3840000001</v>
      </c>
      <c r="D899">
        <f>VLOOKUP($F899,'Body vstup'!$A$5:$E$1496,4,FALSE)</f>
        <v>167.11699999999999</v>
      </c>
      <c r="E899" t="str">
        <f>VLOOKUP($F899,'Body vstup'!$A$5:$E$1496,5,FALSE)</f>
        <v>OK</v>
      </c>
      <c r="F899">
        <v>1010</v>
      </c>
    </row>
    <row r="900" spans="1:6" x14ac:dyDescent="0.25">
      <c r="A900" s="2">
        <f t="shared" si="20"/>
        <v>1894</v>
      </c>
      <c r="B900">
        <f>VLOOKUP($F900,'Body vstup'!$A$5:$E$1496,2,FALSE)</f>
        <v>-588808.24</v>
      </c>
      <c r="C900">
        <f>VLOOKUP($F900,'Body vstup'!$A$5:$E$1496,3,FALSE)</f>
        <v>-1207796.389</v>
      </c>
      <c r="D900">
        <f>VLOOKUP($F900,'Body vstup'!$A$5:$E$1496,4,FALSE)</f>
        <v>167.13800000000001</v>
      </c>
      <c r="E900" t="str">
        <f>VLOOKUP($F900,'Body vstup'!$A$5:$E$1496,5,FALSE)</f>
        <v>OK</v>
      </c>
      <c r="F900">
        <v>1011</v>
      </c>
    </row>
    <row r="901" spans="1:6" x14ac:dyDescent="0.25">
      <c r="A901" s="2">
        <f t="shared" si="20"/>
        <v>1895</v>
      </c>
      <c r="B901">
        <f>VLOOKUP($F901,'Body vstup'!$A$5:$E$1496,2,FALSE)</f>
        <v>-588804.81299999997</v>
      </c>
      <c r="C901">
        <f>VLOOKUP($F901,'Body vstup'!$A$5:$E$1496,3,FALSE)</f>
        <v>-1207789.6059999999</v>
      </c>
      <c r="D901">
        <f>VLOOKUP($F901,'Body vstup'!$A$5:$E$1496,4,FALSE)</f>
        <v>167.18100000000001</v>
      </c>
      <c r="E901" t="str">
        <f>VLOOKUP($F901,'Body vstup'!$A$5:$E$1496,5,FALSE)</f>
        <v>OK</v>
      </c>
      <c r="F901">
        <v>1012</v>
      </c>
    </row>
    <row r="902" spans="1:6" x14ac:dyDescent="0.25">
      <c r="A902" s="2">
        <f t="shared" si="20"/>
        <v>1896</v>
      </c>
      <c r="B902">
        <f>VLOOKUP($F902,'Body vstup'!$A$5:$E$1496,2,FALSE)</f>
        <v>-588793.728</v>
      </c>
      <c r="C902">
        <f>VLOOKUP($F902,'Body vstup'!$A$5:$E$1496,3,FALSE)</f>
        <v>-1207770.821</v>
      </c>
      <c r="D902">
        <f>VLOOKUP($F902,'Body vstup'!$A$5:$E$1496,4,FALSE)</f>
        <v>167.26499999999999</v>
      </c>
      <c r="E902" t="str">
        <f>VLOOKUP($F902,'Body vstup'!$A$5:$E$1496,5,FALSE)</f>
        <v>OK</v>
      </c>
      <c r="F902">
        <v>1018</v>
      </c>
    </row>
    <row r="903" spans="1:6" x14ac:dyDescent="0.25">
      <c r="A903" s="2">
        <f t="shared" si="20"/>
        <v>1897</v>
      </c>
      <c r="B903">
        <f>VLOOKUP($F903,'Body vstup'!$A$5:$E$1496,2,FALSE)</f>
        <v>-588789.16399999999</v>
      </c>
      <c r="C903">
        <f>VLOOKUP($F903,'Body vstup'!$A$5:$E$1496,3,FALSE)</f>
        <v>-1207764.182</v>
      </c>
      <c r="D903">
        <f>VLOOKUP($F903,'Body vstup'!$A$5:$E$1496,4,FALSE)</f>
        <v>167.33699999999999</v>
      </c>
      <c r="E903" t="str">
        <f>VLOOKUP($F903,'Body vstup'!$A$5:$E$1496,5,FALSE)</f>
        <v>OK</v>
      </c>
      <c r="F903">
        <v>1019</v>
      </c>
    </row>
    <row r="904" spans="1:6" x14ac:dyDescent="0.25">
      <c r="A904" s="2">
        <f t="shared" ref="A904:A967" si="21">A903+1</f>
        <v>1898</v>
      </c>
      <c r="B904">
        <f>VLOOKUP($F904,'Body vstup'!$A$5:$E$1496,2,FALSE)</f>
        <v>-588784.34199999995</v>
      </c>
      <c r="C904">
        <f>VLOOKUP($F904,'Body vstup'!$A$5:$E$1496,3,FALSE)</f>
        <v>-1207757.584</v>
      </c>
      <c r="D904">
        <f>VLOOKUP($F904,'Body vstup'!$A$5:$E$1496,4,FALSE)</f>
        <v>167.404</v>
      </c>
      <c r="E904" t="str">
        <f>VLOOKUP($F904,'Body vstup'!$A$5:$E$1496,5,FALSE)</f>
        <v>OK</v>
      </c>
      <c r="F904">
        <v>1020</v>
      </c>
    </row>
    <row r="905" spans="1:6" x14ac:dyDescent="0.25">
      <c r="A905" s="2">
        <f t="shared" si="21"/>
        <v>1899</v>
      </c>
      <c r="B905">
        <f>VLOOKUP($F905,'Body vstup'!$A$5:$E$1496,2,FALSE)</f>
        <v>-588779.52500000002</v>
      </c>
      <c r="C905">
        <f>VLOOKUP($F905,'Body vstup'!$A$5:$E$1496,3,FALSE)</f>
        <v>-1207751.2439999999</v>
      </c>
      <c r="D905">
        <f>VLOOKUP($F905,'Body vstup'!$A$5:$E$1496,4,FALSE)</f>
        <v>167.499</v>
      </c>
      <c r="E905" t="str">
        <f>VLOOKUP($F905,'Body vstup'!$A$5:$E$1496,5,FALSE)</f>
        <v>OK</v>
      </c>
      <c r="F905">
        <v>1021</v>
      </c>
    </row>
    <row r="906" spans="1:6" x14ac:dyDescent="0.25">
      <c r="A906" s="2">
        <f t="shared" si="21"/>
        <v>1900</v>
      </c>
      <c r="B906">
        <f>VLOOKUP($F906,'Body vstup'!$A$5:$E$1496,2,FALSE)</f>
        <v>-588774.56599999999</v>
      </c>
      <c r="C906">
        <f>VLOOKUP($F906,'Body vstup'!$A$5:$E$1496,3,FALSE)</f>
        <v>-1207744.9310000001</v>
      </c>
      <c r="D906">
        <f>VLOOKUP($F906,'Body vstup'!$A$5:$E$1496,4,FALSE)</f>
        <v>167.58099999999999</v>
      </c>
      <c r="E906" t="str">
        <f>VLOOKUP($F906,'Body vstup'!$A$5:$E$1496,5,FALSE)</f>
        <v>OK</v>
      </c>
      <c r="F906">
        <v>1022</v>
      </c>
    </row>
    <row r="907" spans="1:6" x14ac:dyDescent="0.25">
      <c r="A907" s="2">
        <f t="shared" si="21"/>
        <v>1901</v>
      </c>
      <c r="B907">
        <f>VLOOKUP($F907,'Body vstup'!$A$5:$E$1496,2,FALSE)</f>
        <v>-588769.53</v>
      </c>
      <c r="C907">
        <f>VLOOKUP($F907,'Body vstup'!$A$5:$E$1496,3,FALSE)</f>
        <v>-1207738.656</v>
      </c>
      <c r="D907">
        <f>VLOOKUP($F907,'Body vstup'!$A$5:$E$1496,4,FALSE)</f>
        <v>167.643</v>
      </c>
      <c r="E907" t="str">
        <f>VLOOKUP($F907,'Body vstup'!$A$5:$E$1496,5,FALSE)</f>
        <v>OK</v>
      </c>
      <c r="F907">
        <v>1023</v>
      </c>
    </row>
    <row r="908" spans="1:6" x14ac:dyDescent="0.25">
      <c r="A908" s="2">
        <f t="shared" si="21"/>
        <v>1902</v>
      </c>
      <c r="B908">
        <f>VLOOKUP($F908,'Body vstup'!$A$5:$E$1496,2,FALSE)</f>
        <v>-588764.42700000003</v>
      </c>
      <c r="C908">
        <f>VLOOKUP($F908,'Body vstup'!$A$5:$E$1496,3,FALSE)</f>
        <v>-1207732.3589999999</v>
      </c>
      <c r="D908">
        <f>VLOOKUP($F908,'Body vstup'!$A$5:$E$1496,4,FALSE)</f>
        <v>167.696</v>
      </c>
      <c r="E908" t="str">
        <f>VLOOKUP($F908,'Body vstup'!$A$5:$E$1496,5,FALSE)</f>
        <v>OK</v>
      </c>
      <c r="F908">
        <v>1024</v>
      </c>
    </row>
    <row r="909" spans="1:6" x14ac:dyDescent="0.25">
      <c r="A909" s="2">
        <f t="shared" si="21"/>
        <v>1903</v>
      </c>
      <c r="B909">
        <f>VLOOKUP($F909,'Body vstup'!$A$5:$E$1496,2,FALSE)</f>
        <v>-588759.26899999997</v>
      </c>
      <c r="C909">
        <f>VLOOKUP($F909,'Body vstup'!$A$5:$E$1496,3,FALSE)</f>
        <v>-1207726.014</v>
      </c>
      <c r="D909">
        <f>VLOOKUP($F909,'Body vstup'!$A$5:$E$1496,4,FALSE)</f>
        <v>167.74700000000001</v>
      </c>
      <c r="E909" t="str">
        <f>VLOOKUP($F909,'Body vstup'!$A$5:$E$1496,5,FALSE)</f>
        <v>OK</v>
      </c>
      <c r="F909">
        <v>1025</v>
      </c>
    </row>
    <row r="910" spans="1:6" x14ac:dyDescent="0.25">
      <c r="A910" s="2">
        <f t="shared" si="21"/>
        <v>1904</v>
      </c>
      <c r="B910">
        <f>VLOOKUP($F910,'Body vstup'!$A$5:$E$1496,2,FALSE)</f>
        <v>-588754.304</v>
      </c>
      <c r="C910">
        <f>VLOOKUP($F910,'Body vstup'!$A$5:$E$1496,3,FALSE)</f>
        <v>-1207719.9099999999</v>
      </c>
      <c r="D910">
        <f>VLOOKUP($F910,'Body vstup'!$A$5:$E$1496,4,FALSE)</f>
        <v>167.791</v>
      </c>
      <c r="E910" t="str">
        <f>VLOOKUP($F910,'Body vstup'!$A$5:$E$1496,5,FALSE)</f>
        <v>OK</v>
      </c>
      <c r="F910">
        <v>1026</v>
      </c>
    </row>
    <row r="911" spans="1:6" x14ac:dyDescent="0.25">
      <c r="A911" s="2">
        <f t="shared" si="21"/>
        <v>1905</v>
      </c>
      <c r="B911">
        <f>VLOOKUP($F911,'Body vstup'!$A$5:$E$1496,2,FALSE)</f>
        <v>-588744.21699999995</v>
      </c>
      <c r="C911">
        <f>VLOOKUP($F911,'Body vstup'!$A$5:$E$1496,3,FALSE)</f>
        <v>-1207707.5109999999</v>
      </c>
      <c r="D911">
        <f>VLOOKUP($F911,'Body vstup'!$A$5:$E$1496,4,FALSE)</f>
        <v>167.90100000000001</v>
      </c>
      <c r="E911" t="str">
        <f>VLOOKUP($F911,'Body vstup'!$A$5:$E$1496,5,FALSE)</f>
        <v>OK</v>
      </c>
      <c r="F911">
        <v>1027</v>
      </c>
    </row>
    <row r="912" spans="1:6" x14ac:dyDescent="0.25">
      <c r="A912" s="2">
        <f t="shared" si="21"/>
        <v>1906</v>
      </c>
      <c r="B912">
        <f>VLOOKUP($F912,'Body vstup'!$A$5:$E$1496,2,FALSE)</f>
        <v>-588738.00199999998</v>
      </c>
      <c r="C912">
        <f>VLOOKUP($F912,'Body vstup'!$A$5:$E$1496,3,FALSE)</f>
        <v>-1207699.861</v>
      </c>
      <c r="D912">
        <f>VLOOKUP($F912,'Body vstup'!$A$5:$E$1496,4,FALSE)</f>
        <v>167.97200000000001</v>
      </c>
      <c r="E912" t="str">
        <f>VLOOKUP($F912,'Body vstup'!$A$5:$E$1496,5,FALSE)</f>
        <v>OK</v>
      </c>
      <c r="F912">
        <v>1029</v>
      </c>
    </row>
    <row r="913" spans="1:6" x14ac:dyDescent="0.25">
      <c r="A913" s="2">
        <f t="shared" si="21"/>
        <v>1907</v>
      </c>
      <c r="B913">
        <f>VLOOKUP($F913,'Body vstup'!$A$5:$E$1496,2,FALSE)</f>
        <v>-588733.42700000003</v>
      </c>
      <c r="C913">
        <f>VLOOKUP($F913,'Body vstup'!$A$5:$E$1496,3,FALSE)</f>
        <v>-1207694.243</v>
      </c>
      <c r="D913">
        <f>VLOOKUP($F913,'Body vstup'!$A$5:$E$1496,4,FALSE)</f>
        <v>168.02799999999999</v>
      </c>
      <c r="E913" t="str">
        <f>VLOOKUP($F913,'Body vstup'!$A$5:$E$1496,5,FALSE)</f>
        <v>OK</v>
      </c>
      <c r="F913">
        <v>1030</v>
      </c>
    </row>
    <row r="914" spans="1:6" x14ac:dyDescent="0.25">
      <c r="A914" s="2">
        <f t="shared" si="21"/>
        <v>1908</v>
      </c>
      <c r="B914">
        <f>VLOOKUP($F914,'Body vstup'!$A$5:$E$1496,2,FALSE)</f>
        <v>-588727.86199999996</v>
      </c>
      <c r="C914">
        <f>VLOOKUP($F914,'Body vstup'!$A$5:$E$1496,3,FALSE)</f>
        <v>-1207687.4040000001</v>
      </c>
      <c r="D914">
        <f>VLOOKUP($F914,'Body vstup'!$A$5:$E$1496,4,FALSE)</f>
        <v>168.09700000000001</v>
      </c>
      <c r="E914" t="str">
        <f>VLOOKUP($F914,'Body vstup'!$A$5:$E$1496,5,FALSE)</f>
        <v>OK</v>
      </c>
      <c r="F914">
        <v>1031</v>
      </c>
    </row>
    <row r="915" spans="1:6" x14ac:dyDescent="0.25">
      <c r="A915" s="2">
        <f t="shared" si="21"/>
        <v>1909</v>
      </c>
      <c r="B915">
        <f>VLOOKUP($F915,'Body vstup'!$A$5:$E$1496,2,FALSE)</f>
        <v>-588722.56000000006</v>
      </c>
      <c r="C915">
        <f>VLOOKUP($F915,'Body vstup'!$A$5:$E$1496,3,FALSE)</f>
        <v>-1207680.875</v>
      </c>
      <c r="D915">
        <f>VLOOKUP($F915,'Body vstup'!$A$5:$E$1496,4,FALSE)</f>
        <v>168.173</v>
      </c>
      <c r="E915" t="str">
        <f>VLOOKUP($F915,'Body vstup'!$A$5:$E$1496,5,FALSE)</f>
        <v>OK</v>
      </c>
      <c r="F915">
        <v>1032</v>
      </c>
    </row>
    <row r="916" spans="1:6" x14ac:dyDescent="0.25">
      <c r="A916" s="2">
        <f t="shared" si="21"/>
        <v>1910</v>
      </c>
      <c r="B916">
        <f>VLOOKUP($F916,'Body vstup'!$A$5:$E$1496,2,FALSE)</f>
        <v>-588717.44400000002</v>
      </c>
      <c r="C916">
        <f>VLOOKUP($F916,'Body vstup'!$A$5:$E$1496,3,FALSE)</f>
        <v>-1207674.584</v>
      </c>
      <c r="D916">
        <f>VLOOKUP($F916,'Body vstup'!$A$5:$E$1496,4,FALSE)</f>
        <v>168.21600000000001</v>
      </c>
      <c r="E916" t="str">
        <f>VLOOKUP($F916,'Body vstup'!$A$5:$E$1496,5,FALSE)</f>
        <v>OK</v>
      </c>
      <c r="F916">
        <v>1033</v>
      </c>
    </row>
    <row r="917" spans="1:6" x14ac:dyDescent="0.25">
      <c r="A917" s="2">
        <f t="shared" si="21"/>
        <v>1911</v>
      </c>
      <c r="B917">
        <f>VLOOKUP($F917,'Body vstup'!$A$5:$E$1496,2,FALSE)</f>
        <v>-588712.40099999995</v>
      </c>
      <c r="C917">
        <f>VLOOKUP($F917,'Body vstup'!$A$5:$E$1496,3,FALSE)</f>
        <v>-1207668.3829999999</v>
      </c>
      <c r="D917">
        <f>VLOOKUP($F917,'Body vstup'!$A$5:$E$1496,4,FALSE)</f>
        <v>168.291</v>
      </c>
      <c r="E917" t="str">
        <f>VLOOKUP($F917,'Body vstup'!$A$5:$E$1496,5,FALSE)</f>
        <v>OK</v>
      </c>
      <c r="F917">
        <v>1034</v>
      </c>
    </row>
    <row r="918" spans="1:6" x14ac:dyDescent="0.25">
      <c r="A918" s="2">
        <f t="shared" si="21"/>
        <v>1912</v>
      </c>
      <c r="B918">
        <f>VLOOKUP($F918,'Body vstup'!$A$5:$E$1496,2,FALSE)</f>
        <v>-588707.72499999998</v>
      </c>
      <c r="C918">
        <f>VLOOKUP($F918,'Body vstup'!$A$5:$E$1496,3,FALSE)</f>
        <v>-1207662.6370000001</v>
      </c>
      <c r="D918">
        <f>VLOOKUP($F918,'Body vstup'!$A$5:$E$1496,4,FALSE)</f>
        <v>168.36699999999999</v>
      </c>
      <c r="E918" t="str">
        <f>VLOOKUP($F918,'Body vstup'!$A$5:$E$1496,5,FALSE)</f>
        <v>OK</v>
      </c>
      <c r="F918">
        <v>1035</v>
      </c>
    </row>
    <row r="919" spans="1:6" x14ac:dyDescent="0.25">
      <c r="A919" s="2">
        <f t="shared" si="21"/>
        <v>1913</v>
      </c>
      <c r="B919">
        <f>VLOOKUP($F919,'Body vstup'!$A$5:$E$1496,2,FALSE)</f>
        <v>-588702.60400000005</v>
      </c>
      <c r="C919">
        <f>VLOOKUP($F919,'Body vstup'!$A$5:$E$1496,3,FALSE)</f>
        <v>-1207656.3459999999</v>
      </c>
      <c r="D919">
        <f>VLOOKUP($F919,'Body vstup'!$A$5:$E$1496,4,FALSE)</f>
        <v>168.42099999999999</v>
      </c>
      <c r="E919" t="str">
        <f>VLOOKUP($F919,'Body vstup'!$A$5:$E$1496,5,FALSE)</f>
        <v>OK</v>
      </c>
      <c r="F919">
        <v>1036</v>
      </c>
    </row>
    <row r="920" spans="1:6" x14ac:dyDescent="0.25">
      <c r="A920" s="2">
        <f t="shared" si="21"/>
        <v>1914</v>
      </c>
      <c r="B920">
        <f>VLOOKUP($F920,'Body vstup'!$A$5:$E$1496,2,FALSE)</f>
        <v>-588697.51199999999</v>
      </c>
      <c r="C920">
        <f>VLOOKUP($F920,'Body vstup'!$A$5:$E$1496,3,FALSE)</f>
        <v>-1207650.0660000001</v>
      </c>
      <c r="D920">
        <f>VLOOKUP($F920,'Body vstup'!$A$5:$E$1496,4,FALSE)</f>
        <v>168.495</v>
      </c>
      <c r="E920" t="str">
        <f>VLOOKUP($F920,'Body vstup'!$A$5:$E$1496,5,FALSE)</f>
        <v>OK</v>
      </c>
      <c r="F920">
        <v>1037</v>
      </c>
    </row>
    <row r="921" spans="1:6" x14ac:dyDescent="0.25">
      <c r="A921" s="2">
        <f t="shared" si="21"/>
        <v>1915</v>
      </c>
      <c r="B921">
        <f>VLOOKUP($F921,'Body vstup'!$A$5:$E$1496,2,FALSE)</f>
        <v>-588692.652</v>
      </c>
      <c r="C921">
        <f>VLOOKUP($F921,'Body vstup'!$A$5:$E$1496,3,FALSE)</f>
        <v>-1207644.0959999999</v>
      </c>
      <c r="D921">
        <f>VLOOKUP($F921,'Body vstup'!$A$5:$E$1496,4,FALSE)</f>
        <v>168.57499999999999</v>
      </c>
      <c r="E921" t="str">
        <f>VLOOKUP($F921,'Body vstup'!$A$5:$E$1496,5,FALSE)</f>
        <v>OK</v>
      </c>
      <c r="F921">
        <v>1038</v>
      </c>
    </row>
    <row r="922" spans="1:6" x14ac:dyDescent="0.25">
      <c r="A922" s="2">
        <f t="shared" si="21"/>
        <v>1916</v>
      </c>
      <c r="B922">
        <f>VLOOKUP($F922,'Body vstup'!$A$5:$E$1496,2,FALSE)</f>
        <v>-588687.40099999995</v>
      </c>
      <c r="C922">
        <f>VLOOKUP($F922,'Body vstup'!$A$5:$E$1496,3,FALSE)</f>
        <v>-1207637.6399999999</v>
      </c>
      <c r="D922">
        <f>VLOOKUP($F922,'Body vstup'!$A$5:$E$1496,4,FALSE)</f>
        <v>168.655</v>
      </c>
      <c r="E922" t="str">
        <f>VLOOKUP($F922,'Body vstup'!$A$5:$E$1496,5,FALSE)</f>
        <v>OK</v>
      </c>
      <c r="F922">
        <v>1039</v>
      </c>
    </row>
    <row r="923" spans="1:6" x14ac:dyDescent="0.25">
      <c r="A923" s="2">
        <f t="shared" si="21"/>
        <v>1917</v>
      </c>
      <c r="B923">
        <f>VLOOKUP($F923,'Body vstup'!$A$5:$E$1496,2,FALSE)</f>
        <v>-588682.24899999995</v>
      </c>
      <c r="C923">
        <f>VLOOKUP($F923,'Body vstup'!$A$5:$E$1496,3,FALSE)</f>
        <v>-1207631.3060000001</v>
      </c>
      <c r="D923">
        <f>VLOOKUP($F923,'Body vstup'!$A$5:$E$1496,4,FALSE)</f>
        <v>168.72900000000001</v>
      </c>
      <c r="E923" t="str">
        <f>VLOOKUP($F923,'Body vstup'!$A$5:$E$1496,5,FALSE)</f>
        <v>OK</v>
      </c>
      <c r="F923">
        <v>1040</v>
      </c>
    </row>
    <row r="924" spans="1:6" x14ac:dyDescent="0.25">
      <c r="A924" s="2">
        <f t="shared" si="21"/>
        <v>1918</v>
      </c>
      <c r="B924">
        <f>VLOOKUP($F924,'Body vstup'!$A$5:$E$1496,2,FALSE)</f>
        <v>-588675.12899999996</v>
      </c>
      <c r="C924">
        <f>VLOOKUP($F924,'Body vstup'!$A$5:$E$1496,3,FALSE)</f>
        <v>-1207622.548</v>
      </c>
      <c r="D924">
        <f>VLOOKUP($F924,'Body vstup'!$A$5:$E$1496,4,FALSE)</f>
        <v>168.839</v>
      </c>
      <c r="E924" t="str">
        <f>VLOOKUP($F924,'Body vstup'!$A$5:$E$1496,5,FALSE)</f>
        <v>OK</v>
      </c>
      <c r="F924">
        <v>1042</v>
      </c>
    </row>
    <row r="925" spans="1:6" x14ac:dyDescent="0.25">
      <c r="A925" s="2">
        <f t="shared" si="21"/>
        <v>1919</v>
      </c>
      <c r="B925">
        <f>VLOOKUP($F925,'Body vstup'!$A$5:$E$1496,2,FALSE)</f>
        <v>-588670.16899999999</v>
      </c>
      <c r="C925">
        <f>VLOOKUP($F925,'Body vstup'!$A$5:$E$1496,3,FALSE)</f>
        <v>-1207616.4469999999</v>
      </c>
      <c r="D925">
        <f>VLOOKUP($F925,'Body vstup'!$A$5:$E$1496,4,FALSE)</f>
        <v>168.91</v>
      </c>
      <c r="E925" t="str">
        <f>VLOOKUP($F925,'Body vstup'!$A$5:$E$1496,5,FALSE)</f>
        <v>OK</v>
      </c>
      <c r="F925">
        <v>1043</v>
      </c>
    </row>
    <row r="926" spans="1:6" x14ac:dyDescent="0.25">
      <c r="A926" s="2">
        <f t="shared" si="21"/>
        <v>1920</v>
      </c>
      <c r="B926">
        <f>VLOOKUP($F926,'Body vstup'!$A$5:$E$1496,2,FALSE)</f>
        <v>-588664.86199999996</v>
      </c>
      <c r="C926">
        <f>VLOOKUP($F926,'Body vstup'!$A$5:$E$1496,3,FALSE)</f>
        <v>-1207609.9210000001</v>
      </c>
      <c r="D926">
        <f>VLOOKUP($F926,'Body vstup'!$A$5:$E$1496,4,FALSE)</f>
        <v>168.98599999999999</v>
      </c>
      <c r="E926" t="str">
        <f>VLOOKUP($F926,'Body vstup'!$A$5:$E$1496,5,FALSE)</f>
        <v>OK</v>
      </c>
      <c r="F926">
        <v>1044</v>
      </c>
    </row>
    <row r="927" spans="1:6" x14ac:dyDescent="0.25">
      <c r="A927" s="2">
        <f t="shared" si="21"/>
        <v>1921</v>
      </c>
      <c r="B927">
        <f>VLOOKUP($F927,'Body vstup'!$A$5:$E$1496,2,FALSE)</f>
        <v>-588659.64500000002</v>
      </c>
      <c r="C927">
        <f>VLOOKUP($F927,'Body vstup'!$A$5:$E$1496,3,FALSE)</f>
        <v>-1207603.5020000001</v>
      </c>
      <c r="D927">
        <f>VLOOKUP($F927,'Body vstup'!$A$5:$E$1496,4,FALSE)</f>
        <v>169.053</v>
      </c>
      <c r="E927" t="str">
        <f>VLOOKUP($F927,'Body vstup'!$A$5:$E$1496,5,FALSE)</f>
        <v>OK</v>
      </c>
      <c r="F927">
        <v>1045</v>
      </c>
    </row>
    <row r="928" spans="1:6" x14ac:dyDescent="0.25">
      <c r="A928" s="2">
        <f t="shared" si="21"/>
        <v>1922</v>
      </c>
      <c r="B928">
        <f>VLOOKUP($F928,'Body vstup'!$A$5:$E$1496,2,FALSE)</f>
        <v>-588655.05799999996</v>
      </c>
      <c r="C928">
        <f>VLOOKUP($F928,'Body vstup'!$A$5:$E$1496,3,FALSE)</f>
        <v>-1207597.862</v>
      </c>
      <c r="D928">
        <f>VLOOKUP($F928,'Body vstup'!$A$5:$E$1496,4,FALSE)</f>
        <v>169.119</v>
      </c>
      <c r="E928" t="str">
        <f>VLOOKUP($F928,'Body vstup'!$A$5:$E$1496,5,FALSE)</f>
        <v>OK</v>
      </c>
      <c r="F928">
        <v>1046</v>
      </c>
    </row>
    <row r="929" spans="1:6" x14ac:dyDescent="0.25">
      <c r="A929" s="2">
        <f t="shared" si="21"/>
        <v>1923</v>
      </c>
      <c r="B929">
        <f>VLOOKUP($F929,'Body vstup'!$A$5:$E$1496,2,FALSE)</f>
        <v>-588649.96499999997</v>
      </c>
      <c r="C929">
        <f>VLOOKUP($F929,'Body vstup'!$A$5:$E$1496,3,FALSE)</f>
        <v>-1207591.6040000001</v>
      </c>
      <c r="D929">
        <f>VLOOKUP($F929,'Body vstup'!$A$5:$E$1496,4,FALSE)</f>
        <v>169.18899999999999</v>
      </c>
      <c r="E929" t="str">
        <f>VLOOKUP($F929,'Body vstup'!$A$5:$E$1496,5,FALSE)</f>
        <v>OK</v>
      </c>
      <c r="F929">
        <v>1047</v>
      </c>
    </row>
    <row r="930" spans="1:6" x14ac:dyDescent="0.25">
      <c r="A930" s="2">
        <f t="shared" si="21"/>
        <v>1924</v>
      </c>
      <c r="B930">
        <f>VLOOKUP($F930,'Body vstup'!$A$5:$E$1496,2,FALSE)</f>
        <v>-588645.03200000001</v>
      </c>
      <c r="C930">
        <f>VLOOKUP($F930,'Body vstup'!$A$5:$E$1496,3,FALSE)</f>
        <v>-1207585.5390000001</v>
      </c>
      <c r="D930">
        <f>VLOOKUP($F930,'Body vstup'!$A$5:$E$1496,4,FALSE)</f>
        <v>169.25800000000001</v>
      </c>
      <c r="E930" t="str">
        <f>VLOOKUP($F930,'Body vstup'!$A$5:$E$1496,5,FALSE)</f>
        <v>OK</v>
      </c>
      <c r="F930">
        <v>1048</v>
      </c>
    </row>
    <row r="931" spans="1:6" x14ac:dyDescent="0.25">
      <c r="A931" s="2">
        <f t="shared" si="21"/>
        <v>1925</v>
      </c>
      <c r="B931">
        <f>VLOOKUP($F931,'Body vstup'!$A$5:$E$1496,2,FALSE)</f>
        <v>-588640.11199999996</v>
      </c>
      <c r="C931">
        <f>VLOOKUP($F931,'Body vstup'!$A$5:$E$1496,3,FALSE)</f>
        <v>-1207579.4939999999</v>
      </c>
      <c r="D931">
        <f>VLOOKUP($F931,'Body vstup'!$A$5:$E$1496,4,FALSE)</f>
        <v>169.31800000000001</v>
      </c>
      <c r="E931" t="str">
        <f>VLOOKUP($F931,'Body vstup'!$A$5:$E$1496,5,FALSE)</f>
        <v>OK</v>
      </c>
      <c r="F931">
        <v>1049</v>
      </c>
    </row>
    <row r="932" spans="1:6" x14ac:dyDescent="0.25">
      <c r="A932" s="2">
        <f t="shared" si="21"/>
        <v>1926</v>
      </c>
      <c r="B932">
        <f>VLOOKUP($F932,'Body vstup'!$A$5:$E$1496,2,FALSE)</f>
        <v>-588634.79200000002</v>
      </c>
      <c r="C932">
        <f>VLOOKUP($F932,'Body vstup'!$A$5:$E$1496,3,FALSE)</f>
        <v>-1207572.9480000001</v>
      </c>
      <c r="D932">
        <f>VLOOKUP($F932,'Body vstup'!$A$5:$E$1496,4,FALSE)</f>
        <v>169.38200000000001</v>
      </c>
      <c r="E932" t="str">
        <f>VLOOKUP($F932,'Body vstup'!$A$5:$E$1496,5,FALSE)</f>
        <v>OK</v>
      </c>
      <c r="F932">
        <v>1050</v>
      </c>
    </row>
    <row r="933" spans="1:6" x14ac:dyDescent="0.25">
      <c r="A933" s="2">
        <f t="shared" si="21"/>
        <v>1927</v>
      </c>
      <c r="B933">
        <f>VLOOKUP($F933,'Body vstup'!$A$5:$E$1496,2,FALSE)</f>
        <v>-588629.42500000005</v>
      </c>
      <c r="C933">
        <f>VLOOKUP($F933,'Body vstup'!$A$5:$E$1496,3,FALSE)</f>
        <v>-1207566.348</v>
      </c>
      <c r="D933">
        <f>VLOOKUP($F933,'Body vstup'!$A$5:$E$1496,4,FALSE)</f>
        <v>169.43299999999999</v>
      </c>
      <c r="E933" t="str">
        <f>VLOOKUP($F933,'Body vstup'!$A$5:$E$1496,5,FALSE)</f>
        <v>OK</v>
      </c>
      <c r="F933">
        <v>1051</v>
      </c>
    </row>
    <row r="934" spans="1:6" x14ac:dyDescent="0.25">
      <c r="A934" s="2">
        <f t="shared" si="21"/>
        <v>1928</v>
      </c>
      <c r="B934">
        <f>VLOOKUP($F934,'Body vstup'!$A$5:$E$1496,2,FALSE)</f>
        <v>-588624.478</v>
      </c>
      <c r="C934">
        <f>VLOOKUP($F934,'Body vstup'!$A$5:$E$1496,3,FALSE)</f>
        <v>-1207560.2649999999</v>
      </c>
      <c r="D934">
        <f>VLOOKUP($F934,'Body vstup'!$A$5:$E$1496,4,FALSE)</f>
        <v>169.47200000000001</v>
      </c>
      <c r="E934" t="str">
        <f>VLOOKUP($F934,'Body vstup'!$A$5:$E$1496,5,FALSE)</f>
        <v>OK</v>
      </c>
      <c r="F934">
        <v>1052</v>
      </c>
    </row>
    <row r="935" spans="1:6" x14ac:dyDescent="0.25">
      <c r="A935" s="2">
        <f t="shared" si="21"/>
        <v>1929</v>
      </c>
      <c r="B935">
        <f>VLOOKUP($F935,'Body vstup'!$A$5:$E$1496,2,FALSE)</f>
        <v>-588619.36</v>
      </c>
      <c r="C935">
        <f>VLOOKUP($F935,'Body vstup'!$A$5:$E$1496,3,FALSE)</f>
        <v>-1207553.986</v>
      </c>
      <c r="D935">
        <f>VLOOKUP($F935,'Body vstup'!$A$5:$E$1496,4,FALSE)</f>
        <v>169.53100000000001</v>
      </c>
      <c r="E935" t="str">
        <f>VLOOKUP($F935,'Body vstup'!$A$5:$E$1496,5,FALSE)</f>
        <v>OK</v>
      </c>
      <c r="F935">
        <v>1053</v>
      </c>
    </row>
    <row r="936" spans="1:6" x14ac:dyDescent="0.25">
      <c r="A936" s="2">
        <f t="shared" si="21"/>
        <v>1930</v>
      </c>
      <c r="B936">
        <f>VLOOKUP($F936,'Body vstup'!$A$5:$E$1496,2,FALSE)</f>
        <v>-588612.55799999996</v>
      </c>
      <c r="C936">
        <f>VLOOKUP($F936,'Body vstup'!$A$5:$E$1496,3,FALSE)</f>
        <v>-1207545.6229999999</v>
      </c>
      <c r="D936">
        <f>VLOOKUP($F936,'Body vstup'!$A$5:$E$1496,4,FALSE)</f>
        <v>169.59899999999999</v>
      </c>
      <c r="E936" t="str">
        <f>VLOOKUP($F936,'Body vstup'!$A$5:$E$1496,5,FALSE)</f>
        <v>OK</v>
      </c>
      <c r="F936">
        <v>1055</v>
      </c>
    </row>
    <row r="937" spans="1:6" x14ac:dyDescent="0.25">
      <c r="A937" s="2">
        <f t="shared" si="21"/>
        <v>1931</v>
      </c>
      <c r="B937">
        <f>VLOOKUP($F937,'Body vstup'!$A$5:$E$1496,2,FALSE)</f>
        <v>-588607.90700000001</v>
      </c>
      <c r="C937">
        <f>VLOOKUP($F937,'Body vstup'!$A$5:$E$1496,3,FALSE)</f>
        <v>-1207539.9110000001</v>
      </c>
      <c r="D937">
        <f>VLOOKUP($F937,'Body vstup'!$A$5:$E$1496,4,FALSE)</f>
        <v>169.63800000000001</v>
      </c>
      <c r="E937" t="str">
        <f>VLOOKUP($F937,'Body vstup'!$A$5:$E$1496,5,FALSE)</f>
        <v>OK</v>
      </c>
      <c r="F937">
        <v>1056</v>
      </c>
    </row>
    <row r="938" spans="1:6" x14ac:dyDescent="0.25">
      <c r="A938" s="2">
        <f t="shared" si="21"/>
        <v>1932</v>
      </c>
      <c r="B938">
        <f>VLOOKUP($F938,'Body vstup'!$A$5:$E$1496,2,FALSE)</f>
        <v>-588602.85499999998</v>
      </c>
      <c r="C938">
        <f>VLOOKUP($F938,'Body vstup'!$A$5:$E$1496,3,FALSE)</f>
        <v>-1207533.6980000001</v>
      </c>
      <c r="D938">
        <f>VLOOKUP($F938,'Body vstup'!$A$5:$E$1496,4,FALSE)</f>
        <v>169.69499999999999</v>
      </c>
      <c r="E938" t="str">
        <f>VLOOKUP($F938,'Body vstup'!$A$5:$E$1496,5,FALSE)</f>
        <v>OK</v>
      </c>
      <c r="F938">
        <v>1057</v>
      </c>
    </row>
    <row r="939" spans="1:6" x14ac:dyDescent="0.25">
      <c r="A939" s="2">
        <f t="shared" si="21"/>
        <v>1933</v>
      </c>
      <c r="B939">
        <f>VLOOKUP($F939,'Body vstup'!$A$5:$E$1496,2,FALSE)</f>
        <v>-588597.9</v>
      </c>
      <c r="C939">
        <f>VLOOKUP($F939,'Body vstup'!$A$5:$E$1496,3,FALSE)</f>
        <v>-1207527.5970000001</v>
      </c>
      <c r="D939">
        <f>VLOOKUP($F939,'Body vstup'!$A$5:$E$1496,4,FALSE)</f>
        <v>169.738</v>
      </c>
      <c r="E939" t="str">
        <f>VLOOKUP($F939,'Body vstup'!$A$5:$E$1496,5,FALSE)</f>
        <v>OK</v>
      </c>
      <c r="F939">
        <v>1058</v>
      </c>
    </row>
    <row r="940" spans="1:6" x14ac:dyDescent="0.25">
      <c r="A940" s="2">
        <f t="shared" si="21"/>
        <v>1934</v>
      </c>
      <c r="B940">
        <f>VLOOKUP($F940,'Body vstup'!$A$5:$E$1496,2,FALSE)</f>
        <v>-588592.88600000006</v>
      </c>
      <c r="C940">
        <f>VLOOKUP($F940,'Body vstup'!$A$5:$E$1496,3,FALSE)</f>
        <v>-1207521.436</v>
      </c>
      <c r="D940">
        <f>VLOOKUP($F940,'Body vstup'!$A$5:$E$1496,4,FALSE)</f>
        <v>169.77799999999999</v>
      </c>
      <c r="E940" t="str">
        <f>VLOOKUP($F940,'Body vstup'!$A$5:$E$1496,5,FALSE)</f>
        <v>OK</v>
      </c>
      <c r="F940">
        <v>1059</v>
      </c>
    </row>
    <row r="941" spans="1:6" x14ac:dyDescent="0.25">
      <c r="A941" s="2">
        <f t="shared" si="21"/>
        <v>1935</v>
      </c>
      <c r="B941">
        <f>VLOOKUP($F941,'Body vstup'!$A$5:$E$1496,2,FALSE)</f>
        <v>-588587.83499999996</v>
      </c>
      <c r="C941">
        <f>VLOOKUP($F941,'Body vstup'!$A$5:$E$1496,3,FALSE)</f>
        <v>-1207515.22</v>
      </c>
      <c r="D941">
        <f>VLOOKUP($F941,'Body vstup'!$A$5:$E$1496,4,FALSE)</f>
        <v>169.84399999999999</v>
      </c>
      <c r="E941" t="str">
        <f>VLOOKUP($F941,'Body vstup'!$A$5:$E$1496,5,FALSE)</f>
        <v>OK</v>
      </c>
      <c r="F941">
        <v>1060</v>
      </c>
    </row>
    <row r="942" spans="1:6" x14ac:dyDescent="0.25">
      <c r="A942" s="2">
        <f t="shared" si="21"/>
        <v>1936</v>
      </c>
      <c r="B942">
        <f>VLOOKUP($F942,'Body vstup'!$A$5:$E$1496,2,FALSE)</f>
        <v>-588582.75899999996</v>
      </c>
      <c r="C942">
        <f>VLOOKUP($F942,'Body vstup'!$A$5:$E$1496,3,FALSE)</f>
        <v>-1207508.9879999999</v>
      </c>
      <c r="D942">
        <f>VLOOKUP($F942,'Body vstup'!$A$5:$E$1496,4,FALSE)</f>
        <v>169.904</v>
      </c>
      <c r="E942" t="str">
        <f>VLOOKUP($F942,'Body vstup'!$A$5:$E$1496,5,FALSE)</f>
        <v>OK</v>
      </c>
      <c r="F942">
        <v>1061</v>
      </c>
    </row>
    <row r="943" spans="1:6" x14ac:dyDescent="0.25">
      <c r="A943" s="2">
        <f t="shared" si="21"/>
        <v>1937</v>
      </c>
      <c r="B943">
        <f>VLOOKUP($F943,'Body vstup'!$A$5:$E$1496,2,FALSE)</f>
        <v>-588577.96900000004</v>
      </c>
      <c r="C943">
        <f>VLOOKUP($F943,'Body vstup'!$A$5:$E$1496,3,FALSE)</f>
        <v>-1207503.102</v>
      </c>
      <c r="D943">
        <f>VLOOKUP($F943,'Body vstup'!$A$5:$E$1496,4,FALSE)</f>
        <v>169.947</v>
      </c>
      <c r="E943" t="str">
        <f>VLOOKUP($F943,'Body vstup'!$A$5:$E$1496,5,FALSE)</f>
        <v>OK</v>
      </c>
      <c r="F943">
        <v>1062</v>
      </c>
    </row>
    <row r="944" spans="1:6" x14ac:dyDescent="0.25">
      <c r="A944" s="2">
        <f t="shared" si="21"/>
        <v>1938</v>
      </c>
      <c r="B944">
        <f>VLOOKUP($F944,'Body vstup'!$A$5:$E$1496,2,FALSE)</f>
        <v>-588573.23100000003</v>
      </c>
      <c r="C944">
        <f>VLOOKUP($F944,'Body vstup'!$A$5:$E$1496,3,FALSE)</f>
        <v>-1207497.2690000001</v>
      </c>
      <c r="D944">
        <f>VLOOKUP($F944,'Body vstup'!$A$5:$E$1496,4,FALSE)</f>
        <v>169.99700000000001</v>
      </c>
      <c r="E944" t="str">
        <f>VLOOKUP($F944,'Body vstup'!$A$5:$E$1496,5,FALSE)</f>
        <v>OK</v>
      </c>
      <c r="F944">
        <v>1063</v>
      </c>
    </row>
    <row r="945" spans="1:6" x14ac:dyDescent="0.25">
      <c r="A945" s="2">
        <f t="shared" si="21"/>
        <v>1939</v>
      </c>
      <c r="B945">
        <f>VLOOKUP($F945,'Body vstup'!$A$5:$E$1496,2,FALSE)</f>
        <v>-588568.33200000005</v>
      </c>
      <c r="C945">
        <f>VLOOKUP($F945,'Body vstup'!$A$5:$E$1496,3,FALSE)</f>
        <v>-1207491.264</v>
      </c>
      <c r="D945">
        <f>VLOOKUP($F945,'Body vstup'!$A$5:$E$1496,4,FALSE)</f>
        <v>170.05199999999999</v>
      </c>
      <c r="E945" t="str">
        <f>VLOOKUP($F945,'Body vstup'!$A$5:$E$1496,5,FALSE)</f>
        <v>OK</v>
      </c>
      <c r="F945">
        <v>1064</v>
      </c>
    </row>
    <row r="946" spans="1:6" x14ac:dyDescent="0.25">
      <c r="A946" s="2">
        <f t="shared" si="21"/>
        <v>1940</v>
      </c>
      <c r="B946">
        <f>VLOOKUP($F946,'Body vstup'!$A$5:$E$1496,2,FALSE)</f>
        <v>-588563.402</v>
      </c>
      <c r="C946">
        <f>VLOOKUP($F946,'Body vstup'!$A$5:$E$1496,3,FALSE)</f>
        <v>-1207485.203</v>
      </c>
      <c r="D946">
        <f>VLOOKUP($F946,'Body vstup'!$A$5:$E$1496,4,FALSE)</f>
        <v>170.101</v>
      </c>
      <c r="E946" t="str">
        <f>VLOOKUP($F946,'Body vstup'!$A$5:$E$1496,5,FALSE)</f>
        <v>OK</v>
      </c>
      <c r="F946">
        <v>1065</v>
      </c>
    </row>
    <row r="947" spans="1:6" x14ac:dyDescent="0.25">
      <c r="A947" s="2">
        <f t="shared" si="21"/>
        <v>1941</v>
      </c>
      <c r="B947">
        <f>VLOOKUP($F947,'Body vstup'!$A$5:$E$1496,2,FALSE)</f>
        <v>-588558.72400000005</v>
      </c>
      <c r="C947">
        <f>VLOOKUP($F947,'Body vstup'!$A$5:$E$1496,3,FALSE)</f>
        <v>-1207479.4550000001</v>
      </c>
      <c r="D947">
        <f>VLOOKUP($F947,'Body vstup'!$A$5:$E$1496,4,FALSE)</f>
        <v>170.15</v>
      </c>
      <c r="E947" t="str">
        <f>VLOOKUP($F947,'Body vstup'!$A$5:$E$1496,5,FALSE)</f>
        <v>OK</v>
      </c>
      <c r="F947">
        <v>1066</v>
      </c>
    </row>
    <row r="948" spans="1:6" x14ac:dyDescent="0.25">
      <c r="A948" s="2">
        <f t="shared" si="21"/>
        <v>1942</v>
      </c>
      <c r="B948">
        <f>VLOOKUP($F948,'Body vstup'!$A$5:$E$1496,2,FALSE)</f>
        <v>-588555.174</v>
      </c>
      <c r="C948">
        <f>VLOOKUP($F948,'Body vstup'!$A$5:$E$1496,3,FALSE)</f>
        <v>-1207475.0859999999</v>
      </c>
      <c r="D948">
        <f>VLOOKUP($F948,'Body vstup'!$A$5:$E$1496,4,FALSE)</f>
        <v>170.18799999999999</v>
      </c>
      <c r="E948" t="str">
        <f>VLOOKUP($F948,'Body vstup'!$A$5:$E$1496,5,FALSE)</f>
        <v>OK</v>
      </c>
      <c r="F948">
        <v>1067</v>
      </c>
    </row>
    <row r="949" spans="1:6" x14ac:dyDescent="0.25">
      <c r="A949" s="2">
        <f t="shared" si="21"/>
        <v>1943</v>
      </c>
      <c r="B949">
        <f>VLOOKUP($F949,'Body vstup'!$A$5:$E$1496,2,FALSE)</f>
        <v>-588549.46</v>
      </c>
      <c r="C949">
        <f>VLOOKUP($F949,'Body vstup'!$A$5:$E$1496,3,FALSE)</f>
        <v>-1207468.0589999999</v>
      </c>
      <c r="D949">
        <f>VLOOKUP($F949,'Body vstup'!$A$5:$E$1496,4,FALSE)</f>
        <v>170.25299999999999</v>
      </c>
      <c r="E949" t="str">
        <f>VLOOKUP($F949,'Body vstup'!$A$5:$E$1496,5,FALSE)</f>
        <v>OK</v>
      </c>
      <c r="F949">
        <v>1069</v>
      </c>
    </row>
    <row r="950" spans="1:6" x14ac:dyDescent="0.25">
      <c r="A950" s="2">
        <f t="shared" si="21"/>
        <v>1944</v>
      </c>
      <c r="B950">
        <f>VLOOKUP($F950,'Body vstup'!$A$5:$E$1496,2,FALSE)</f>
        <v>-588544.54599999997</v>
      </c>
      <c r="C950">
        <f>VLOOKUP($F950,'Body vstup'!$A$5:$E$1496,3,FALSE)</f>
        <v>-1207462.0260000001</v>
      </c>
      <c r="D950">
        <f>VLOOKUP($F950,'Body vstup'!$A$5:$E$1496,4,FALSE)</f>
        <v>170.297</v>
      </c>
      <c r="E950" t="str">
        <f>VLOOKUP($F950,'Body vstup'!$A$5:$E$1496,5,FALSE)</f>
        <v>OK</v>
      </c>
      <c r="F950">
        <v>1070</v>
      </c>
    </row>
    <row r="951" spans="1:6" x14ac:dyDescent="0.25">
      <c r="A951" s="2">
        <f t="shared" si="21"/>
        <v>1945</v>
      </c>
      <c r="B951">
        <f>VLOOKUP($F951,'Body vstup'!$A$5:$E$1496,2,FALSE)</f>
        <v>-588539.32700000005</v>
      </c>
      <c r="C951">
        <f>VLOOKUP($F951,'Body vstup'!$A$5:$E$1496,3,FALSE)</f>
        <v>-1207455.618</v>
      </c>
      <c r="D951">
        <f>VLOOKUP($F951,'Body vstup'!$A$5:$E$1496,4,FALSE)</f>
        <v>170.35</v>
      </c>
      <c r="E951" t="str">
        <f>VLOOKUP($F951,'Body vstup'!$A$5:$E$1496,5,FALSE)</f>
        <v>OK</v>
      </c>
      <c r="F951">
        <v>1071</v>
      </c>
    </row>
    <row r="952" spans="1:6" x14ac:dyDescent="0.25">
      <c r="A952" s="2">
        <f t="shared" si="21"/>
        <v>1946</v>
      </c>
      <c r="B952">
        <f>VLOOKUP($F952,'Body vstup'!$A$5:$E$1496,2,FALSE)</f>
        <v>-588534.38699999999</v>
      </c>
      <c r="C952">
        <f>VLOOKUP($F952,'Body vstup'!$A$5:$E$1496,3,FALSE)</f>
        <v>-1207449.534</v>
      </c>
      <c r="D952">
        <f>VLOOKUP($F952,'Body vstup'!$A$5:$E$1496,4,FALSE)</f>
        <v>170.404</v>
      </c>
      <c r="E952" t="str">
        <f>VLOOKUP($F952,'Body vstup'!$A$5:$E$1496,5,FALSE)</f>
        <v>OK</v>
      </c>
      <c r="F952">
        <v>1072</v>
      </c>
    </row>
    <row r="953" spans="1:6" x14ac:dyDescent="0.25">
      <c r="A953" s="2">
        <f t="shared" si="21"/>
        <v>1947</v>
      </c>
      <c r="B953">
        <f>VLOOKUP($F953,'Body vstup'!$A$5:$E$1496,2,FALSE)</f>
        <v>-588526.54500000004</v>
      </c>
      <c r="C953">
        <f>VLOOKUP($F953,'Body vstup'!$A$5:$E$1496,3,FALSE)</f>
        <v>-1207439.899</v>
      </c>
      <c r="D953">
        <f>VLOOKUP($F953,'Body vstup'!$A$5:$E$1496,4,FALSE)</f>
        <v>170.49</v>
      </c>
      <c r="E953" t="str">
        <f>VLOOKUP($F953,'Body vstup'!$A$5:$E$1496,5,FALSE)</f>
        <v>OK</v>
      </c>
      <c r="F953">
        <v>1074</v>
      </c>
    </row>
    <row r="954" spans="1:6" x14ac:dyDescent="0.25">
      <c r="A954" s="2">
        <f t="shared" si="21"/>
        <v>1948</v>
      </c>
      <c r="B954">
        <f>VLOOKUP($F954,'Body vstup'!$A$5:$E$1496,2,FALSE)</f>
        <v>-588521.62199999997</v>
      </c>
      <c r="C954">
        <f>VLOOKUP($F954,'Body vstup'!$A$5:$E$1496,3,FALSE)</f>
        <v>-1207433.8489999999</v>
      </c>
      <c r="D954">
        <f>VLOOKUP($F954,'Body vstup'!$A$5:$E$1496,4,FALSE)</f>
        <v>170.54599999999999</v>
      </c>
      <c r="E954" t="str">
        <f>VLOOKUP($F954,'Body vstup'!$A$5:$E$1496,5,FALSE)</f>
        <v>OK</v>
      </c>
      <c r="F954">
        <v>1075</v>
      </c>
    </row>
    <row r="955" spans="1:6" x14ac:dyDescent="0.25">
      <c r="A955" s="2">
        <f t="shared" si="21"/>
        <v>1949</v>
      </c>
      <c r="B955">
        <f>VLOOKUP($F955,'Body vstup'!$A$5:$E$1496,2,FALSE)</f>
        <v>-588516.86</v>
      </c>
      <c r="C955">
        <f>VLOOKUP($F955,'Body vstup'!$A$5:$E$1496,3,FALSE)</f>
        <v>-1207427.9950000001</v>
      </c>
      <c r="D955">
        <f>VLOOKUP($F955,'Body vstup'!$A$5:$E$1496,4,FALSE)</f>
        <v>170.602</v>
      </c>
      <c r="E955" t="str">
        <f>VLOOKUP($F955,'Body vstup'!$A$5:$E$1496,5,FALSE)</f>
        <v>OK</v>
      </c>
      <c r="F955">
        <v>1076</v>
      </c>
    </row>
    <row r="956" spans="1:6" x14ac:dyDescent="0.25">
      <c r="A956" s="2">
        <f t="shared" si="21"/>
        <v>1950</v>
      </c>
      <c r="B956">
        <f>VLOOKUP($F956,'Body vstup'!$A$5:$E$1496,2,FALSE)</f>
        <v>-588511.80799999996</v>
      </c>
      <c r="C956">
        <f>VLOOKUP($F956,'Body vstup'!$A$5:$E$1496,3,FALSE)</f>
        <v>-1207421.7930000001</v>
      </c>
      <c r="D956">
        <f>VLOOKUP($F956,'Body vstup'!$A$5:$E$1496,4,FALSE)</f>
        <v>170.65199999999999</v>
      </c>
      <c r="E956" t="str">
        <f>VLOOKUP($F956,'Body vstup'!$A$5:$E$1496,5,FALSE)</f>
        <v>OK</v>
      </c>
      <c r="F956">
        <v>1077</v>
      </c>
    </row>
    <row r="957" spans="1:6" x14ac:dyDescent="0.25">
      <c r="A957" s="2">
        <f t="shared" si="21"/>
        <v>1951</v>
      </c>
      <c r="B957">
        <f>VLOOKUP($F957,'Body vstup'!$A$5:$E$1496,2,FALSE)</f>
        <v>-588507.04500000004</v>
      </c>
      <c r="C957">
        <f>VLOOKUP($F957,'Body vstup'!$A$5:$E$1496,3,FALSE)</f>
        <v>-1207415.9380000001</v>
      </c>
      <c r="D957">
        <f>VLOOKUP($F957,'Body vstup'!$A$5:$E$1496,4,FALSE)</f>
        <v>170.703</v>
      </c>
      <c r="E957" t="str">
        <f>VLOOKUP($F957,'Body vstup'!$A$5:$E$1496,5,FALSE)</f>
        <v>OK</v>
      </c>
      <c r="F957">
        <v>1078</v>
      </c>
    </row>
    <row r="958" spans="1:6" x14ac:dyDescent="0.25">
      <c r="A958" s="2">
        <f t="shared" si="21"/>
        <v>1952</v>
      </c>
      <c r="B958">
        <f>VLOOKUP($F958,'Body vstup'!$A$5:$E$1496,2,FALSE)</f>
        <v>-588502.06200000003</v>
      </c>
      <c r="C958">
        <f>VLOOKUP($F958,'Body vstup'!$A$5:$E$1496,3,FALSE)</f>
        <v>-1207409.8130000001</v>
      </c>
      <c r="D958">
        <f>VLOOKUP($F958,'Body vstup'!$A$5:$E$1496,4,FALSE)</f>
        <v>170.762</v>
      </c>
      <c r="E958" t="str">
        <f>VLOOKUP($F958,'Body vstup'!$A$5:$E$1496,5,FALSE)</f>
        <v>OK</v>
      </c>
      <c r="F958">
        <v>1079</v>
      </c>
    </row>
    <row r="959" spans="1:6" x14ac:dyDescent="0.25">
      <c r="A959" s="2">
        <f t="shared" si="21"/>
        <v>1953</v>
      </c>
      <c r="B959">
        <f>VLOOKUP($F959,'Body vstup'!$A$5:$E$1496,2,FALSE)</f>
        <v>-588497.20799999998</v>
      </c>
      <c r="C959">
        <f>VLOOKUP($F959,'Body vstup'!$A$5:$E$1496,3,FALSE)</f>
        <v>-1207403.851</v>
      </c>
      <c r="D959">
        <f>VLOOKUP($F959,'Body vstup'!$A$5:$E$1496,4,FALSE)</f>
        <v>170.81700000000001</v>
      </c>
      <c r="E959" t="str">
        <f>VLOOKUP($F959,'Body vstup'!$A$5:$E$1496,5,FALSE)</f>
        <v>OK</v>
      </c>
      <c r="F959">
        <v>1080</v>
      </c>
    </row>
    <row r="960" spans="1:6" x14ac:dyDescent="0.25">
      <c r="A960" s="2">
        <f t="shared" si="21"/>
        <v>1954</v>
      </c>
      <c r="B960">
        <f>VLOOKUP($F960,'Body vstup'!$A$5:$E$1496,2,FALSE)</f>
        <v>-588492.36499999999</v>
      </c>
      <c r="C960">
        <f>VLOOKUP($F960,'Body vstup'!$A$5:$E$1496,3,FALSE)</f>
        <v>-1207397.9010000001</v>
      </c>
      <c r="D960">
        <f>VLOOKUP($F960,'Body vstup'!$A$5:$E$1496,4,FALSE)</f>
        <v>170.869</v>
      </c>
      <c r="E960" t="str">
        <f>VLOOKUP($F960,'Body vstup'!$A$5:$E$1496,5,FALSE)</f>
        <v>OK</v>
      </c>
      <c r="F960">
        <v>1081</v>
      </c>
    </row>
    <row r="961" spans="1:6" x14ac:dyDescent="0.25">
      <c r="A961" s="2">
        <f t="shared" si="21"/>
        <v>1955</v>
      </c>
      <c r="B961">
        <f>VLOOKUP($F961,'Body vstup'!$A$5:$E$1496,2,FALSE)</f>
        <v>-588485.60800000001</v>
      </c>
      <c r="C961">
        <f>VLOOKUP($F961,'Body vstup'!$A$5:$E$1496,3,FALSE)</f>
        <v>-1207389.611</v>
      </c>
      <c r="D961">
        <f>VLOOKUP($F961,'Body vstup'!$A$5:$E$1496,4,FALSE)</f>
        <v>170.947</v>
      </c>
      <c r="E961" t="str">
        <f>VLOOKUP($F961,'Body vstup'!$A$5:$E$1496,5,FALSE)</f>
        <v>OK</v>
      </c>
      <c r="F961">
        <v>1083</v>
      </c>
    </row>
    <row r="962" spans="1:6" x14ac:dyDescent="0.25">
      <c r="A962" s="2">
        <f t="shared" si="21"/>
        <v>1956</v>
      </c>
      <c r="B962">
        <f>VLOOKUP($F962,'Body vstup'!$A$5:$E$1496,2,FALSE)</f>
        <v>-588480.83799999999</v>
      </c>
      <c r="C962">
        <f>VLOOKUP($F962,'Body vstup'!$A$5:$E$1496,3,FALSE)</f>
        <v>-1207383.75</v>
      </c>
      <c r="D962">
        <f>VLOOKUP($F962,'Body vstup'!$A$5:$E$1496,4,FALSE)</f>
        <v>171.00800000000001</v>
      </c>
      <c r="E962" t="str">
        <f>VLOOKUP($F962,'Body vstup'!$A$5:$E$1496,5,FALSE)</f>
        <v>OK</v>
      </c>
      <c r="F962">
        <v>1084</v>
      </c>
    </row>
    <row r="963" spans="1:6" x14ac:dyDescent="0.25">
      <c r="A963" s="2">
        <f t="shared" si="21"/>
        <v>1957</v>
      </c>
      <c r="B963">
        <f>VLOOKUP($F963,'Body vstup'!$A$5:$E$1496,2,FALSE)</f>
        <v>-588476.06599999999</v>
      </c>
      <c r="C963">
        <f>VLOOKUP($F963,'Body vstup'!$A$5:$E$1496,3,FALSE)</f>
        <v>-1207377.8859999999</v>
      </c>
      <c r="D963">
        <f>VLOOKUP($F963,'Body vstup'!$A$5:$E$1496,4,FALSE)</f>
        <v>171.059</v>
      </c>
      <c r="E963" t="str">
        <f>VLOOKUP($F963,'Body vstup'!$A$5:$E$1496,5,FALSE)</f>
        <v>OK</v>
      </c>
      <c r="F963">
        <v>1085</v>
      </c>
    </row>
    <row r="964" spans="1:6" x14ac:dyDescent="0.25">
      <c r="A964" s="2">
        <f t="shared" si="21"/>
        <v>1958</v>
      </c>
      <c r="B964">
        <f>VLOOKUP($F964,'Body vstup'!$A$5:$E$1496,2,FALSE)</f>
        <v>-588470.96299999999</v>
      </c>
      <c r="C964">
        <f>VLOOKUP($F964,'Body vstup'!$A$5:$E$1496,3,FALSE)</f>
        <v>-1207371.618</v>
      </c>
      <c r="D964">
        <f>VLOOKUP($F964,'Body vstup'!$A$5:$E$1496,4,FALSE)</f>
        <v>171.11500000000001</v>
      </c>
      <c r="E964" t="str">
        <f>VLOOKUP($F964,'Body vstup'!$A$5:$E$1496,5,FALSE)</f>
        <v>OK</v>
      </c>
      <c r="F964">
        <v>1086</v>
      </c>
    </row>
    <row r="965" spans="1:6" x14ac:dyDescent="0.25">
      <c r="A965" s="2">
        <f t="shared" si="21"/>
        <v>1959</v>
      </c>
      <c r="B965">
        <f>VLOOKUP($F965,'Body vstup'!$A$5:$E$1496,2,FALSE)</f>
        <v>-588465.73300000001</v>
      </c>
      <c r="C965">
        <f>VLOOKUP($F965,'Body vstup'!$A$5:$E$1496,3,FALSE)</f>
        <v>-1207365.1710000001</v>
      </c>
      <c r="D965">
        <f>VLOOKUP($F965,'Body vstup'!$A$5:$E$1496,4,FALSE)</f>
        <v>171.16800000000001</v>
      </c>
      <c r="E965" t="str">
        <f>VLOOKUP($F965,'Body vstup'!$A$5:$E$1496,5,FALSE)</f>
        <v>OK</v>
      </c>
      <c r="F965">
        <v>1087</v>
      </c>
    </row>
    <row r="966" spans="1:6" x14ac:dyDescent="0.25">
      <c r="A966" s="2">
        <f t="shared" si="21"/>
        <v>1960</v>
      </c>
      <c r="B966">
        <f>VLOOKUP($F966,'Body vstup'!$A$5:$E$1496,2,FALSE)</f>
        <v>-588460.66399999999</v>
      </c>
      <c r="C966">
        <f>VLOOKUP($F966,'Body vstup'!$A$5:$E$1496,3,FALSE)</f>
        <v>-1207358.9380000001</v>
      </c>
      <c r="D966">
        <f>VLOOKUP($F966,'Body vstup'!$A$5:$E$1496,4,FALSE)</f>
        <v>171.251</v>
      </c>
      <c r="E966" t="str">
        <f>VLOOKUP($F966,'Body vstup'!$A$5:$E$1496,5,FALSE)</f>
        <v>OK</v>
      </c>
      <c r="F966">
        <v>1088</v>
      </c>
    </row>
    <row r="967" spans="1:6" x14ac:dyDescent="0.25">
      <c r="A967" s="2">
        <f t="shared" si="21"/>
        <v>1961</v>
      </c>
      <c r="B967">
        <f>VLOOKUP($F967,'Body vstup'!$A$5:$E$1496,2,FALSE)</f>
        <v>-588455.62</v>
      </c>
      <c r="C967">
        <f>VLOOKUP($F967,'Body vstup'!$A$5:$E$1496,3,FALSE)</f>
        <v>-1207352.7250000001</v>
      </c>
      <c r="D967">
        <f>VLOOKUP($F967,'Body vstup'!$A$5:$E$1496,4,FALSE)</f>
        <v>171.31399999999999</v>
      </c>
      <c r="E967" t="str">
        <f>VLOOKUP($F967,'Body vstup'!$A$5:$E$1496,5,FALSE)</f>
        <v>OK</v>
      </c>
      <c r="F967">
        <v>1089</v>
      </c>
    </row>
    <row r="968" spans="1:6" x14ac:dyDescent="0.25">
      <c r="A968" s="2">
        <f t="shared" ref="A968:A1031" si="22">A967+1</f>
        <v>1962</v>
      </c>
      <c r="B968">
        <f>VLOOKUP($F968,'Body vstup'!$A$5:$E$1496,2,FALSE)</f>
        <v>-588450.68200000003</v>
      </c>
      <c r="C968">
        <f>VLOOKUP($F968,'Body vstup'!$A$5:$E$1496,3,FALSE)</f>
        <v>-1207346.639</v>
      </c>
      <c r="D968">
        <f>VLOOKUP($F968,'Body vstup'!$A$5:$E$1496,4,FALSE)</f>
        <v>171.37200000000001</v>
      </c>
      <c r="E968" t="str">
        <f>VLOOKUP($F968,'Body vstup'!$A$5:$E$1496,5,FALSE)</f>
        <v>OK</v>
      </c>
      <c r="F968">
        <v>1090</v>
      </c>
    </row>
    <row r="969" spans="1:6" x14ac:dyDescent="0.25">
      <c r="A969" s="2">
        <f t="shared" si="22"/>
        <v>1963</v>
      </c>
      <c r="B969">
        <f>VLOOKUP($F969,'Body vstup'!$A$5:$E$1496,2,FALSE)</f>
        <v>-588445.88399999996</v>
      </c>
      <c r="C969">
        <f>VLOOKUP($F969,'Body vstup'!$A$5:$E$1496,3,FALSE)</f>
        <v>-1207340.73</v>
      </c>
      <c r="D969">
        <f>VLOOKUP($F969,'Body vstup'!$A$5:$E$1496,4,FALSE)</f>
        <v>171.44399999999999</v>
      </c>
      <c r="E969" t="str">
        <f>VLOOKUP($F969,'Body vstup'!$A$5:$E$1496,5,FALSE)</f>
        <v>OK</v>
      </c>
      <c r="F969">
        <v>1091</v>
      </c>
    </row>
    <row r="970" spans="1:6" x14ac:dyDescent="0.25">
      <c r="A970" s="2">
        <f t="shared" si="22"/>
        <v>1964</v>
      </c>
      <c r="B970">
        <f>VLOOKUP($F970,'Body vstup'!$A$5:$E$1496,2,FALSE)</f>
        <v>-588440.98600000003</v>
      </c>
      <c r="C970">
        <f>VLOOKUP($F970,'Body vstup'!$A$5:$E$1496,3,FALSE)</f>
        <v>-1207334.7039999999</v>
      </c>
      <c r="D970">
        <f>VLOOKUP($F970,'Body vstup'!$A$5:$E$1496,4,FALSE)</f>
        <v>171.50299999999999</v>
      </c>
      <c r="E970" t="str">
        <f>VLOOKUP($F970,'Body vstup'!$A$5:$E$1496,5,FALSE)</f>
        <v>OK</v>
      </c>
      <c r="F970">
        <v>1092</v>
      </c>
    </row>
    <row r="971" spans="1:6" x14ac:dyDescent="0.25">
      <c r="A971" s="2">
        <f t="shared" si="22"/>
        <v>1965</v>
      </c>
      <c r="B971">
        <f>VLOOKUP($F971,'Body vstup'!$A$5:$E$1496,2,FALSE)</f>
        <v>-588436.07200000004</v>
      </c>
      <c r="C971">
        <f>VLOOKUP($F971,'Body vstup'!$A$5:$E$1496,3,FALSE)</f>
        <v>-1207328.645</v>
      </c>
      <c r="D971">
        <f>VLOOKUP($F971,'Body vstup'!$A$5:$E$1496,4,FALSE)</f>
        <v>171.55500000000001</v>
      </c>
      <c r="E971" t="str">
        <f>VLOOKUP($F971,'Body vstup'!$A$5:$E$1496,5,FALSE)</f>
        <v>OK</v>
      </c>
      <c r="F971">
        <v>1093</v>
      </c>
    </row>
    <row r="972" spans="1:6" x14ac:dyDescent="0.25">
      <c r="A972" s="2">
        <f t="shared" si="22"/>
        <v>1966</v>
      </c>
      <c r="B972">
        <f>VLOOKUP($F972,'Body vstup'!$A$5:$E$1496,2,FALSE)</f>
        <v>-588430.93599999999</v>
      </c>
      <c r="C972">
        <f>VLOOKUP($F972,'Body vstup'!$A$5:$E$1496,3,FALSE)</f>
        <v>-1207322.3330000001</v>
      </c>
      <c r="D972">
        <f>VLOOKUP($F972,'Body vstup'!$A$5:$E$1496,4,FALSE)</f>
        <v>171.61099999999999</v>
      </c>
      <c r="E972" t="str">
        <f>VLOOKUP($F972,'Body vstup'!$A$5:$E$1496,5,FALSE)</f>
        <v>OK</v>
      </c>
      <c r="F972">
        <v>1094</v>
      </c>
    </row>
    <row r="973" spans="1:6" x14ac:dyDescent="0.25">
      <c r="A973" s="2">
        <f t="shared" si="22"/>
        <v>1967</v>
      </c>
      <c r="B973">
        <f>VLOOKUP($F973,'Body vstup'!$A$5:$E$1496,2,FALSE)</f>
        <v>-588422.35199999996</v>
      </c>
      <c r="C973">
        <f>VLOOKUP($F973,'Body vstup'!$A$5:$E$1496,3,FALSE)</f>
        <v>-1207311.7490000001</v>
      </c>
      <c r="D973">
        <f>VLOOKUP($F973,'Body vstup'!$A$5:$E$1496,4,FALSE)</f>
        <v>171.69900000000001</v>
      </c>
      <c r="E973" t="str">
        <f>VLOOKUP($F973,'Body vstup'!$A$5:$E$1496,5,FALSE)</f>
        <v>OK</v>
      </c>
      <c r="F973">
        <v>1096</v>
      </c>
    </row>
    <row r="974" spans="1:6" x14ac:dyDescent="0.25">
      <c r="A974" s="2">
        <f t="shared" si="22"/>
        <v>1968</v>
      </c>
      <c r="B974">
        <f>VLOOKUP($F974,'Body vstup'!$A$5:$E$1496,2,FALSE)</f>
        <v>-588417.62699999998</v>
      </c>
      <c r="C974">
        <f>VLOOKUP($F974,'Body vstup'!$A$5:$E$1496,3,FALSE)</f>
        <v>-1207305.9380000001</v>
      </c>
      <c r="D974">
        <f>VLOOKUP($F974,'Body vstup'!$A$5:$E$1496,4,FALSE)</f>
        <v>171.751</v>
      </c>
      <c r="E974" t="str">
        <f>VLOOKUP($F974,'Body vstup'!$A$5:$E$1496,5,FALSE)</f>
        <v>OK</v>
      </c>
      <c r="F974">
        <v>1097</v>
      </c>
    </row>
    <row r="975" spans="1:6" x14ac:dyDescent="0.25">
      <c r="A975" s="2">
        <f t="shared" si="22"/>
        <v>1969</v>
      </c>
      <c r="B975">
        <f>VLOOKUP($F975,'Body vstup'!$A$5:$E$1496,2,FALSE)</f>
        <v>-588412.85400000005</v>
      </c>
      <c r="C975">
        <f>VLOOKUP($F975,'Body vstup'!$A$5:$E$1496,3,FALSE)</f>
        <v>-1207300.061</v>
      </c>
      <c r="D975">
        <f>VLOOKUP($F975,'Body vstup'!$A$5:$E$1496,4,FALSE)</f>
        <v>171.80600000000001</v>
      </c>
      <c r="E975" t="str">
        <f>VLOOKUP($F975,'Body vstup'!$A$5:$E$1496,5,FALSE)</f>
        <v>OK</v>
      </c>
      <c r="F975">
        <v>1098</v>
      </c>
    </row>
    <row r="976" spans="1:6" x14ac:dyDescent="0.25">
      <c r="A976" s="2">
        <f t="shared" si="22"/>
        <v>1970</v>
      </c>
      <c r="B976">
        <f>VLOOKUP($F976,'Body vstup'!$A$5:$E$1496,2,FALSE)</f>
        <v>-588408.01800000004</v>
      </c>
      <c r="C976">
        <f>VLOOKUP($F976,'Body vstup'!$A$5:$E$1496,3,FALSE)</f>
        <v>-1207294.1100000001</v>
      </c>
      <c r="D976">
        <f>VLOOKUP($F976,'Body vstup'!$A$5:$E$1496,4,FALSE)</f>
        <v>171.85900000000001</v>
      </c>
      <c r="E976" t="str">
        <f>VLOOKUP($F976,'Body vstup'!$A$5:$E$1496,5,FALSE)</f>
        <v>OK</v>
      </c>
      <c r="F976">
        <v>1099</v>
      </c>
    </row>
    <row r="977" spans="1:6" x14ac:dyDescent="0.25">
      <c r="A977" s="2">
        <f t="shared" si="22"/>
        <v>1971</v>
      </c>
      <c r="B977">
        <f>VLOOKUP($F977,'Body vstup'!$A$5:$E$1496,2,FALSE)</f>
        <v>-588402.78500000003</v>
      </c>
      <c r="C977">
        <f>VLOOKUP($F977,'Body vstup'!$A$5:$E$1496,3,FALSE)</f>
        <v>-1207287.6740000001</v>
      </c>
      <c r="D977">
        <f>VLOOKUP($F977,'Body vstup'!$A$5:$E$1496,4,FALSE)</f>
        <v>171.916</v>
      </c>
      <c r="E977" t="str">
        <f>VLOOKUP($F977,'Body vstup'!$A$5:$E$1496,5,FALSE)</f>
        <v>OK</v>
      </c>
      <c r="F977">
        <v>1100</v>
      </c>
    </row>
    <row r="978" spans="1:6" x14ac:dyDescent="0.25">
      <c r="A978" s="2">
        <f t="shared" si="22"/>
        <v>1972</v>
      </c>
      <c r="B978">
        <f>VLOOKUP($F978,'Body vstup'!$A$5:$E$1496,2,FALSE)</f>
        <v>-588397.55799999996</v>
      </c>
      <c r="C978">
        <f>VLOOKUP($F978,'Body vstup'!$A$5:$E$1496,3,FALSE)</f>
        <v>-1207281.2150000001</v>
      </c>
      <c r="D978">
        <f>VLOOKUP($F978,'Body vstup'!$A$5:$E$1496,4,FALSE)</f>
        <v>171.97499999999999</v>
      </c>
      <c r="E978" t="str">
        <f>VLOOKUP($F978,'Body vstup'!$A$5:$E$1496,5,FALSE)</f>
        <v>OK</v>
      </c>
      <c r="F978">
        <v>1101</v>
      </c>
    </row>
    <row r="979" spans="1:6" x14ac:dyDescent="0.25">
      <c r="A979" s="2">
        <f t="shared" si="22"/>
        <v>1973</v>
      </c>
      <c r="B979">
        <f>VLOOKUP($F979,'Body vstup'!$A$5:$E$1496,2,FALSE)</f>
        <v>-588392.97400000005</v>
      </c>
      <c r="C979">
        <f>VLOOKUP($F979,'Body vstup'!$A$5:$E$1496,3,FALSE)</f>
        <v>-1207275.5630000001</v>
      </c>
      <c r="D979">
        <f>VLOOKUP($F979,'Body vstup'!$A$5:$E$1496,4,FALSE)</f>
        <v>171.999</v>
      </c>
      <c r="E979" t="str">
        <f>VLOOKUP($F979,'Body vstup'!$A$5:$E$1496,5,FALSE)</f>
        <v>OK</v>
      </c>
      <c r="F979">
        <v>1102</v>
      </c>
    </row>
    <row r="980" spans="1:6" x14ac:dyDescent="0.25">
      <c r="A980" s="2">
        <f t="shared" si="22"/>
        <v>1974</v>
      </c>
      <c r="B980">
        <f>VLOOKUP($F980,'Body vstup'!$A$5:$E$1496,2,FALSE)</f>
        <v>-588388.40800000005</v>
      </c>
      <c r="C980">
        <f>VLOOKUP($F980,'Body vstup'!$A$5:$E$1496,3,FALSE)</f>
        <v>-1207269.949</v>
      </c>
      <c r="D980">
        <f>VLOOKUP($F980,'Body vstup'!$A$5:$E$1496,4,FALSE)</f>
        <v>172.05600000000001</v>
      </c>
      <c r="E980" t="str">
        <f>VLOOKUP($F980,'Body vstup'!$A$5:$E$1496,5,FALSE)</f>
        <v>OK</v>
      </c>
      <c r="F980">
        <v>1103</v>
      </c>
    </row>
    <row r="981" spans="1:6" x14ac:dyDescent="0.25">
      <c r="A981" s="2">
        <f t="shared" si="22"/>
        <v>1975</v>
      </c>
      <c r="B981">
        <f>VLOOKUP($F981,'Body vstup'!$A$5:$E$1496,2,FALSE)</f>
        <v>-588383.272</v>
      </c>
      <c r="C981">
        <f>VLOOKUP($F981,'Body vstup'!$A$5:$E$1496,3,FALSE)</f>
        <v>-1207263.6240000001</v>
      </c>
      <c r="D981">
        <f>VLOOKUP($F981,'Body vstup'!$A$5:$E$1496,4,FALSE)</f>
        <v>172.11600000000001</v>
      </c>
      <c r="E981" t="str">
        <f>VLOOKUP($F981,'Body vstup'!$A$5:$E$1496,5,FALSE)</f>
        <v>OK</v>
      </c>
      <c r="F981">
        <v>1104</v>
      </c>
    </row>
    <row r="982" spans="1:6" x14ac:dyDescent="0.25">
      <c r="A982" s="2">
        <f t="shared" si="22"/>
        <v>1976</v>
      </c>
      <c r="B982">
        <f>VLOOKUP($F982,'Body vstup'!$A$5:$E$1496,2,FALSE)</f>
        <v>-588378.32499999995</v>
      </c>
      <c r="C982">
        <f>VLOOKUP($F982,'Body vstup'!$A$5:$E$1496,3,FALSE)</f>
        <v>-1207257.531</v>
      </c>
      <c r="D982">
        <f>VLOOKUP($F982,'Body vstup'!$A$5:$E$1496,4,FALSE)</f>
        <v>172.184</v>
      </c>
      <c r="E982" t="str">
        <f>VLOOKUP($F982,'Body vstup'!$A$5:$E$1496,5,FALSE)</f>
        <v>OK</v>
      </c>
      <c r="F982">
        <v>1105</v>
      </c>
    </row>
    <row r="983" spans="1:6" x14ac:dyDescent="0.25">
      <c r="A983" s="2">
        <f t="shared" si="22"/>
        <v>1977</v>
      </c>
      <c r="B983">
        <f>VLOOKUP($F983,'Body vstup'!$A$5:$E$1496,2,FALSE)</f>
        <v>-588373.41200000001</v>
      </c>
      <c r="C983">
        <f>VLOOKUP($F983,'Body vstup'!$A$5:$E$1496,3,FALSE)</f>
        <v>-1207251.49</v>
      </c>
      <c r="D983">
        <f>VLOOKUP($F983,'Body vstup'!$A$5:$E$1496,4,FALSE)</f>
        <v>172.239</v>
      </c>
      <c r="E983" t="str">
        <f>VLOOKUP($F983,'Body vstup'!$A$5:$E$1496,5,FALSE)</f>
        <v>OK</v>
      </c>
      <c r="F983">
        <v>1106</v>
      </c>
    </row>
    <row r="984" spans="1:6" x14ac:dyDescent="0.25">
      <c r="A984" s="2">
        <f t="shared" si="22"/>
        <v>1978</v>
      </c>
      <c r="B984">
        <f>VLOOKUP($F984,'Body vstup'!$A$5:$E$1496,2,FALSE)</f>
        <v>-588368.45700000005</v>
      </c>
      <c r="C984">
        <f>VLOOKUP($F984,'Body vstup'!$A$5:$E$1496,3,FALSE)</f>
        <v>-1207245.4010000001</v>
      </c>
      <c r="D984">
        <f>VLOOKUP($F984,'Body vstup'!$A$5:$E$1496,4,FALSE)</f>
        <v>172.30199999999999</v>
      </c>
      <c r="E984" t="str">
        <f>VLOOKUP($F984,'Body vstup'!$A$5:$E$1496,5,FALSE)</f>
        <v>OK</v>
      </c>
      <c r="F984">
        <v>1107</v>
      </c>
    </row>
    <row r="985" spans="1:6" x14ac:dyDescent="0.25">
      <c r="A985" s="2">
        <f t="shared" si="22"/>
        <v>1979</v>
      </c>
      <c r="B985">
        <f>VLOOKUP($F985,'Body vstup'!$A$5:$E$1496,2,FALSE)</f>
        <v>-588365.66200000001</v>
      </c>
      <c r="C985">
        <f>VLOOKUP($F985,'Body vstup'!$A$5:$E$1496,3,FALSE)</f>
        <v>-1207241.9569999999</v>
      </c>
      <c r="D985">
        <f>VLOOKUP($F985,'Body vstup'!$A$5:$E$1496,4,FALSE)</f>
        <v>172.33699999999999</v>
      </c>
      <c r="E985" t="str">
        <f>VLOOKUP($F985,'Body vstup'!$A$5:$E$1496,5,FALSE)</f>
        <v>OK</v>
      </c>
      <c r="F985">
        <v>1108</v>
      </c>
    </row>
    <row r="986" spans="1:6" x14ac:dyDescent="0.25">
      <c r="A986" s="2">
        <f t="shared" si="22"/>
        <v>1980</v>
      </c>
      <c r="B986">
        <f>VLOOKUP($F986,'Body vstup'!$A$5:$E$1496,2,FALSE)</f>
        <v>-588359.38100000005</v>
      </c>
      <c r="C986">
        <f>VLOOKUP($F986,'Body vstup'!$A$5:$E$1496,3,FALSE)</f>
        <v>-1207234.2120000001</v>
      </c>
      <c r="D986">
        <f>VLOOKUP($F986,'Body vstup'!$A$5:$E$1496,4,FALSE)</f>
        <v>172.42</v>
      </c>
      <c r="E986" t="str">
        <f>VLOOKUP($F986,'Body vstup'!$A$5:$E$1496,5,FALSE)</f>
        <v>OK</v>
      </c>
      <c r="F986">
        <v>1110</v>
      </c>
    </row>
    <row r="987" spans="1:6" x14ac:dyDescent="0.25">
      <c r="A987" s="2">
        <f t="shared" si="22"/>
        <v>1981</v>
      </c>
      <c r="B987">
        <f>VLOOKUP($F987,'Body vstup'!$A$5:$E$1496,2,FALSE)</f>
        <v>-588354.50800000003</v>
      </c>
      <c r="C987">
        <f>VLOOKUP($F987,'Body vstup'!$A$5:$E$1496,3,FALSE)</f>
        <v>-1207228.203</v>
      </c>
      <c r="D987">
        <f>VLOOKUP($F987,'Body vstup'!$A$5:$E$1496,4,FALSE)</f>
        <v>172.477</v>
      </c>
      <c r="E987" t="str">
        <f>VLOOKUP($F987,'Body vstup'!$A$5:$E$1496,5,FALSE)</f>
        <v>OK</v>
      </c>
      <c r="F987">
        <v>1111</v>
      </c>
    </row>
    <row r="988" spans="1:6" x14ac:dyDescent="0.25">
      <c r="A988" s="2">
        <f t="shared" si="22"/>
        <v>1982</v>
      </c>
      <c r="B988">
        <f>VLOOKUP($F988,'Body vstup'!$A$5:$E$1496,2,FALSE)</f>
        <v>-588349.24300000002</v>
      </c>
      <c r="C988">
        <f>VLOOKUP($F988,'Body vstup'!$A$5:$E$1496,3,FALSE)</f>
        <v>-1207221.69</v>
      </c>
      <c r="D988">
        <f>VLOOKUP($F988,'Body vstup'!$A$5:$E$1496,4,FALSE)</f>
        <v>172.53299999999999</v>
      </c>
      <c r="E988" t="str">
        <f>VLOOKUP($F988,'Body vstup'!$A$5:$E$1496,5,FALSE)</f>
        <v>OK</v>
      </c>
      <c r="F988">
        <v>1112</v>
      </c>
    </row>
    <row r="989" spans="1:6" x14ac:dyDescent="0.25">
      <c r="A989" s="2">
        <f t="shared" si="22"/>
        <v>1983</v>
      </c>
      <c r="B989">
        <f>VLOOKUP($F989,'Body vstup'!$A$5:$E$1496,2,FALSE)</f>
        <v>-588343.93299999996</v>
      </c>
      <c r="C989">
        <f>VLOOKUP($F989,'Body vstup'!$A$5:$E$1496,3,FALSE)</f>
        <v>-1207215.142</v>
      </c>
      <c r="D989">
        <f>VLOOKUP($F989,'Body vstup'!$A$5:$E$1496,4,FALSE)</f>
        <v>172.62</v>
      </c>
      <c r="E989" t="str">
        <f>VLOOKUP($F989,'Body vstup'!$A$5:$E$1496,5,FALSE)</f>
        <v>OK</v>
      </c>
      <c r="F989">
        <v>1113</v>
      </c>
    </row>
    <row r="990" spans="1:6" x14ac:dyDescent="0.25">
      <c r="A990" s="2">
        <f t="shared" si="22"/>
        <v>1984</v>
      </c>
      <c r="B990">
        <f>VLOOKUP($F990,'Body vstup'!$A$5:$E$1496,2,FALSE)</f>
        <v>-588338.48100000003</v>
      </c>
      <c r="C990">
        <f>VLOOKUP($F990,'Body vstup'!$A$5:$E$1496,3,FALSE)</f>
        <v>-1207208.3189999999</v>
      </c>
      <c r="D990">
        <f>VLOOKUP($F990,'Body vstup'!$A$5:$E$1496,4,FALSE)</f>
        <v>172.68899999999999</v>
      </c>
      <c r="E990" t="str">
        <f>VLOOKUP($F990,'Body vstup'!$A$5:$E$1496,5,FALSE)</f>
        <v>OK</v>
      </c>
      <c r="F990">
        <v>1114</v>
      </c>
    </row>
    <row r="991" spans="1:6" x14ac:dyDescent="0.25">
      <c r="A991" s="2">
        <f t="shared" si="22"/>
        <v>1985</v>
      </c>
      <c r="B991">
        <f>VLOOKUP($F991,'Body vstup'!$A$5:$E$1496,2,FALSE)</f>
        <v>-588333.39</v>
      </c>
      <c r="C991">
        <f>VLOOKUP($F991,'Body vstup'!$A$5:$E$1496,3,FALSE)</f>
        <v>-1207201.8640000001</v>
      </c>
      <c r="D991">
        <f>VLOOKUP($F991,'Body vstup'!$A$5:$E$1496,4,FALSE)</f>
        <v>172.767</v>
      </c>
      <c r="E991" t="str">
        <f>VLOOKUP($F991,'Body vstup'!$A$5:$E$1496,5,FALSE)</f>
        <v>OK</v>
      </c>
      <c r="F991">
        <v>1115</v>
      </c>
    </row>
    <row r="992" spans="1:6" x14ac:dyDescent="0.25">
      <c r="A992" s="2">
        <f t="shared" si="22"/>
        <v>1986</v>
      </c>
      <c r="B992">
        <f>VLOOKUP($F992,'Body vstup'!$A$5:$E$1496,2,FALSE)</f>
        <v>-588328.51399999997</v>
      </c>
      <c r="C992">
        <f>VLOOKUP($F992,'Body vstup'!$A$5:$E$1496,3,FALSE)</f>
        <v>-1207195.398</v>
      </c>
      <c r="D992">
        <f>VLOOKUP($F992,'Body vstup'!$A$5:$E$1496,4,FALSE)</f>
        <v>172.86</v>
      </c>
      <c r="E992" t="str">
        <f>VLOOKUP($F992,'Body vstup'!$A$5:$E$1496,5,FALSE)</f>
        <v>OK</v>
      </c>
      <c r="F992">
        <v>1116</v>
      </c>
    </row>
    <row r="993" spans="1:6" x14ac:dyDescent="0.25">
      <c r="A993" s="2">
        <f t="shared" si="22"/>
        <v>1987</v>
      </c>
      <c r="B993">
        <f>VLOOKUP($F993,'Body vstup'!$A$5:$E$1496,2,FALSE)</f>
        <v>-588323.89399999997</v>
      </c>
      <c r="C993">
        <f>VLOOKUP($F993,'Body vstup'!$A$5:$E$1496,3,FALSE)</f>
        <v>-1207188.9709999999</v>
      </c>
      <c r="D993">
        <f>VLOOKUP($F993,'Body vstup'!$A$5:$E$1496,4,FALSE)</f>
        <v>172.92</v>
      </c>
      <c r="E993" t="str">
        <f>VLOOKUP($F993,'Body vstup'!$A$5:$E$1496,5,FALSE)</f>
        <v>OK</v>
      </c>
      <c r="F993">
        <v>1117</v>
      </c>
    </row>
    <row r="994" spans="1:6" x14ac:dyDescent="0.25">
      <c r="A994" s="2">
        <f t="shared" si="22"/>
        <v>1988</v>
      </c>
      <c r="B994">
        <f>VLOOKUP($F994,'Body vstup'!$A$5:$E$1496,2,FALSE)</f>
        <v>-588319.36300000001</v>
      </c>
      <c r="C994">
        <f>VLOOKUP($F994,'Body vstup'!$A$5:$E$1496,3,FALSE)</f>
        <v>-1207182.2290000001</v>
      </c>
      <c r="D994">
        <f>VLOOKUP($F994,'Body vstup'!$A$5:$E$1496,4,FALSE)</f>
        <v>172.97900000000001</v>
      </c>
      <c r="E994" t="str">
        <f>VLOOKUP($F994,'Body vstup'!$A$5:$E$1496,5,FALSE)</f>
        <v>OK</v>
      </c>
      <c r="F994">
        <v>1118</v>
      </c>
    </row>
    <row r="995" spans="1:6" x14ac:dyDescent="0.25">
      <c r="A995" s="2">
        <f t="shared" si="22"/>
        <v>1989</v>
      </c>
      <c r="B995">
        <f>VLOOKUP($F995,'Body vstup'!$A$5:$E$1496,2,FALSE)</f>
        <v>-588315.44799999997</v>
      </c>
      <c r="C995">
        <f>VLOOKUP($F995,'Body vstup'!$A$5:$E$1496,3,FALSE)</f>
        <v>-1207175.93</v>
      </c>
      <c r="D995">
        <f>VLOOKUP($F995,'Body vstup'!$A$5:$E$1496,4,FALSE)</f>
        <v>173.02600000000001</v>
      </c>
      <c r="E995" t="str">
        <f>VLOOKUP($F995,'Body vstup'!$A$5:$E$1496,5,FALSE)</f>
        <v>OK</v>
      </c>
      <c r="F995">
        <v>1119</v>
      </c>
    </row>
    <row r="996" spans="1:6" x14ac:dyDescent="0.25">
      <c r="A996" s="2">
        <f t="shared" si="22"/>
        <v>1990</v>
      </c>
      <c r="B996">
        <f>VLOOKUP($F996,'Body vstup'!$A$5:$E$1496,2,FALSE)</f>
        <v>-588311.50399999996</v>
      </c>
      <c r="C996">
        <f>VLOOKUP($F996,'Body vstup'!$A$5:$E$1496,3,FALSE)</f>
        <v>-1207168.959</v>
      </c>
      <c r="D996">
        <f>VLOOKUP($F996,'Body vstup'!$A$5:$E$1496,4,FALSE)</f>
        <v>173.09100000000001</v>
      </c>
      <c r="E996" t="str">
        <f>VLOOKUP($F996,'Body vstup'!$A$5:$E$1496,5,FALSE)</f>
        <v>OK</v>
      </c>
      <c r="F996">
        <v>1120</v>
      </c>
    </row>
    <row r="997" spans="1:6" x14ac:dyDescent="0.25">
      <c r="A997" s="2">
        <f t="shared" si="22"/>
        <v>1991</v>
      </c>
      <c r="B997">
        <f>VLOOKUP($F997,'Body vstup'!$A$5:$E$1496,2,FALSE)</f>
        <v>-588308.03599999996</v>
      </c>
      <c r="C997">
        <f>VLOOKUP($F997,'Body vstup'!$A$5:$E$1496,3,FALSE)</f>
        <v>-1207162.179</v>
      </c>
      <c r="D997">
        <f>VLOOKUP($F997,'Body vstup'!$A$5:$E$1496,4,FALSE)</f>
        <v>173.142</v>
      </c>
      <c r="E997" t="str">
        <f>VLOOKUP($F997,'Body vstup'!$A$5:$E$1496,5,FALSE)</f>
        <v>OK</v>
      </c>
      <c r="F997">
        <v>1121</v>
      </c>
    </row>
    <row r="998" spans="1:6" x14ac:dyDescent="0.25">
      <c r="A998" s="2">
        <f t="shared" si="22"/>
        <v>1992</v>
      </c>
      <c r="B998">
        <f>VLOOKUP($F998,'Body vstup'!$A$5:$E$1496,2,FALSE)</f>
        <v>-588303.18799999997</v>
      </c>
      <c r="C998">
        <f>VLOOKUP($F998,'Body vstup'!$A$5:$E$1496,3,FALSE)</f>
        <v>-1207151.4920000001</v>
      </c>
      <c r="D998">
        <f>VLOOKUP($F998,'Body vstup'!$A$5:$E$1496,4,FALSE)</f>
        <v>173.22900000000001</v>
      </c>
      <c r="E998" t="str">
        <f>VLOOKUP($F998,'Body vstup'!$A$5:$E$1496,5,FALSE)</f>
        <v>OK</v>
      </c>
      <c r="F998">
        <v>1123</v>
      </c>
    </row>
    <row r="999" spans="1:6" x14ac:dyDescent="0.25">
      <c r="A999" s="2">
        <f t="shared" si="22"/>
        <v>1993</v>
      </c>
      <c r="B999">
        <f>VLOOKUP($F999,'Body vstup'!$A$5:$E$1496,2,FALSE)</f>
        <v>-588300.28399999999</v>
      </c>
      <c r="C999">
        <f>VLOOKUP($F999,'Body vstup'!$A$5:$E$1496,3,FALSE)</f>
        <v>-1207144.0589999999</v>
      </c>
      <c r="D999">
        <f>VLOOKUP($F999,'Body vstup'!$A$5:$E$1496,4,FALSE)</f>
        <v>173.27600000000001</v>
      </c>
      <c r="E999" t="str">
        <f>VLOOKUP($F999,'Body vstup'!$A$5:$E$1496,5,FALSE)</f>
        <v>OK</v>
      </c>
      <c r="F999">
        <v>1124</v>
      </c>
    </row>
    <row r="1000" spans="1:6" x14ac:dyDescent="0.25">
      <c r="A1000" s="2">
        <f t="shared" si="22"/>
        <v>1994</v>
      </c>
      <c r="B1000">
        <f>VLOOKUP($F1000,'Body vstup'!$A$5:$E$1496,2,FALSE)</f>
        <v>-588297.67700000003</v>
      </c>
      <c r="C1000">
        <f>VLOOKUP($F1000,'Body vstup'!$A$5:$E$1496,3,FALSE)</f>
        <v>-1207136.5120000001</v>
      </c>
      <c r="D1000">
        <f>VLOOKUP($F1000,'Body vstup'!$A$5:$E$1496,4,FALSE)</f>
        <v>173.33199999999999</v>
      </c>
      <c r="E1000" t="str">
        <f>VLOOKUP($F1000,'Body vstup'!$A$5:$E$1496,5,FALSE)</f>
        <v>OK</v>
      </c>
      <c r="F1000">
        <v>1125</v>
      </c>
    </row>
    <row r="1001" spans="1:6" x14ac:dyDescent="0.25">
      <c r="A1001" s="2">
        <f t="shared" si="22"/>
        <v>1995</v>
      </c>
      <c r="B1001">
        <f>VLOOKUP($F1001,'Body vstup'!$A$5:$E$1496,2,FALSE)</f>
        <v>-588295.19499999995</v>
      </c>
      <c r="C1001">
        <f>VLOOKUP($F1001,'Body vstup'!$A$5:$E$1496,3,FALSE)</f>
        <v>-1207128.233</v>
      </c>
      <c r="D1001">
        <f>VLOOKUP($F1001,'Body vstup'!$A$5:$E$1496,4,FALSE)</f>
        <v>173.38900000000001</v>
      </c>
      <c r="E1001" t="str">
        <f>VLOOKUP($F1001,'Body vstup'!$A$5:$E$1496,5,FALSE)</f>
        <v>OK</v>
      </c>
      <c r="F1001">
        <v>1126</v>
      </c>
    </row>
    <row r="1002" spans="1:6" x14ac:dyDescent="0.25">
      <c r="A1002" s="2">
        <f t="shared" si="22"/>
        <v>1996</v>
      </c>
      <c r="B1002">
        <f>VLOOKUP($F1002,'Body vstup'!$A$5:$E$1496,2,FALSE)</f>
        <v>-588293.21200000006</v>
      </c>
      <c r="C1002">
        <f>VLOOKUP($F1002,'Body vstup'!$A$5:$E$1496,3,FALSE)</f>
        <v>-1207120.4850000001</v>
      </c>
      <c r="D1002">
        <f>VLOOKUP($F1002,'Body vstup'!$A$5:$E$1496,4,FALSE)</f>
        <v>173.44800000000001</v>
      </c>
      <c r="E1002" t="str">
        <f>VLOOKUP($F1002,'Body vstup'!$A$5:$E$1496,5,FALSE)</f>
        <v>OK</v>
      </c>
      <c r="F1002">
        <v>1127</v>
      </c>
    </row>
    <row r="1003" spans="1:6" x14ac:dyDescent="0.25">
      <c r="A1003" s="2">
        <f t="shared" si="22"/>
        <v>1997</v>
      </c>
      <c r="B1003">
        <f>VLOOKUP($F1003,'Body vstup'!$A$5:$E$1496,2,FALSE)</f>
        <v>-588291.61199999996</v>
      </c>
      <c r="C1003">
        <f>VLOOKUP($F1003,'Body vstup'!$A$5:$E$1496,3,FALSE)</f>
        <v>-1207112.8870000001</v>
      </c>
      <c r="D1003">
        <f>VLOOKUP($F1003,'Body vstup'!$A$5:$E$1496,4,FALSE)</f>
        <v>173.50700000000001</v>
      </c>
      <c r="E1003" t="str">
        <f>VLOOKUP($F1003,'Body vstup'!$A$5:$E$1496,5,FALSE)</f>
        <v>OK</v>
      </c>
      <c r="F1003">
        <v>1128</v>
      </c>
    </row>
    <row r="1004" spans="1:6" x14ac:dyDescent="0.25">
      <c r="A1004" s="2">
        <f t="shared" si="22"/>
        <v>1998</v>
      </c>
      <c r="B1004">
        <f>VLOOKUP($F1004,'Body vstup'!$A$5:$E$1496,2,FALSE)</f>
        <v>-588290.45600000001</v>
      </c>
      <c r="C1004">
        <f>VLOOKUP($F1004,'Body vstup'!$A$5:$E$1496,3,FALSE)</f>
        <v>-1207106.318</v>
      </c>
      <c r="D1004">
        <f>VLOOKUP($F1004,'Body vstup'!$A$5:$E$1496,4,FALSE)</f>
        <v>173.54499999999999</v>
      </c>
      <c r="E1004" t="str">
        <f>VLOOKUP($F1004,'Body vstup'!$A$5:$E$1496,5,FALSE)</f>
        <v>OK</v>
      </c>
      <c r="F1004">
        <v>1129</v>
      </c>
    </row>
    <row r="1005" spans="1:6" x14ac:dyDescent="0.25">
      <c r="A1005" s="2">
        <f t="shared" si="22"/>
        <v>1999</v>
      </c>
      <c r="B1005">
        <f>VLOOKUP($F1005,'Body vstup'!$A$5:$E$1496,2,FALSE)</f>
        <v>-588289.41</v>
      </c>
      <c r="C1005">
        <f>VLOOKUP($F1005,'Body vstup'!$A$5:$E$1496,3,FALSE)</f>
        <v>-1207098.827</v>
      </c>
      <c r="D1005">
        <f>VLOOKUP($F1005,'Body vstup'!$A$5:$E$1496,4,FALSE)</f>
        <v>173.6</v>
      </c>
      <c r="E1005" t="str">
        <f>VLOOKUP($F1005,'Body vstup'!$A$5:$E$1496,5,FALSE)</f>
        <v>OK</v>
      </c>
      <c r="F1005">
        <v>1130</v>
      </c>
    </row>
    <row r="1006" spans="1:6" x14ac:dyDescent="0.25">
      <c r="A1006" s="2">
        <f t="shared" si="22"/>
        <v>2000</v>
      </c>
      <c r="B1006">
        <f>VLOOKUP($F1006,'Body vstup'!$A$5:$E$1496,2,FALSE)</f>
        <v>-588288.61699999997</v>
      </c>
      <c r="C1006">
        <f>VLOOKUP($F1006,'Body vstup'!$A$5:$E$1496,3,FALSE)</f>
        <v>-1207091.023</v>
      </c>
      <c r="D1006">
        <f>VLOOKUP($F1006,'Body vstup'!$A$5:$E$1496,4,FALSE)</f>
        <v>173.64699999999999</v>
      </c>
      <c r="E1006" t="str">
        <f>VLOOKUP($F1006,'Body vstup'!$A$5:$E$1496,5,FALSE)</f>
        <v>OK</v>
      </c>
      <c r="F1006">
        <v>1131</v>
      </c>
    </row>
    <row r="1007" spans="1:6" x14ac:dyDescent="0.25">
      <c r="A1007" s="2">
        <f t="shared" si="22"/>
        <v>2001</v>
      </c>
      <c r="B1007">
        <f>VLOOKUP($F1007,'Body vstup'!$A$5:$E$1496,2,FALSE)</f>
        <v>-588288.12699999998</v>
      </c>
      <c r="C1007">
        <f>VLOOKUP($F1007,'Body vstup'!$A$5:$E$1496,3,FALSE)</f>
        <v>-1207083.1100000001</v>
      </c>
      <c r="D1007">
        <f>VLOOKUP($F1007,'Body vstup'!$A$5:$E$1496,4,FALSE)</f>
        <v>173.68799999999999</v>
      </c>
      <c r="E1007" t="str">
        <f>VLOOKUP($F1007,'Body vstup'!$A$5:$E$1496,5,FALSE)</f>
        <v>OK</v>
      </c>
      <c r="F1007">
        <v>1132</v>
      </c>
    </row>
    <row r="1008" spans="1:6" x14ac:dyDescent="0.25">
      <c r="A1008" s="2">
        <f t="shared" si="22"/>
        <v>2002</v>
      </c>
      <c r="B1008">
        <f>VLOOKUP($F1008,'Body vstup'!$A$5:$E$1496,2,FALSE)</f>
        <v>-588287.946</v>
      </c>
      <c r="C1008">
        <f>VLOOKUP($F1008,'Body vstup'!$A$5:$E$1496,3,FALSE)</f>
        <v>-1207075.5490000001</v>
      </c>
      <c r="D1008">
        <f>VLOOKUP($F1008,'Body vstup'!$A$5:$E$1496,4,FALSE)</f>
        <v>173.72499999999999</v>
      </c>
      <c r="E1008" t="str">
        <f>VLOOKUP($F1008,'Body vstup'!$A$5:$E$1496,5,FALSE)</f>
        <v>OK</v>
      </c>
      <c r="F1008">
        <v>1133</v>
      </c>
    </row>
    <row r="1009" spans="1:6" x14ac:dyDescent="0.25">
      <c r="A1009" s="2">
        <f t="shared" si="22"/>
        <v>2003</v>
      </c>
      <c r="B1009">
        <f>VLOOKUP($F1009,'Body vstup'!$A$5:$E$1496,2,FALSE)</f>
        <v>-588288.04500000004</v>
      </c>
      <c r="C1009">
        <f>VLOOKUP($F1009,'Body vstup'!$A$5:$E$1496,3,FALSE)</f>
        <v>-1207067.5190000001</v>
      </c>
      <c r="D1009">
        <f>VLOOKUP($F1009,'Body vstup'!$A$5:$E$1496,4,FALSE)</f>
        <v>173.76</v>
      </c>
      <c r="E1009" t="str">
        <f>VLOOKUP($F1009,'Body vstup'!$A$5:$E$1496,5,FALSE)</f>
        <v>OK</v>
      </c>
      <c r="F1009">
        <v>1134</v>
      </c>
    </row>
    <row r="1010" spans="1:6" x14ac:dyDescent="0.25">
      <c r="A1010" s="2">
        <f t="shared" si="22"/>
        <v>2004</v>
      </c>
      <c r="B1010">
        <f>VLOOKUP($F1010,'Body vstup'!$A$5:$E$1496,2,FALSE)</f>
        <v>-588289.76599999995</v>
      </c>
      <c r="C1010">
        <f>VLOOKUP($F1010,'Body vstup'!$A$5:$E$1496,3,FALSE)</f>
        <v>-1207047.4990000001</v>
      </c>
      <c r="D1010">
        <f>VLOOKUP($F1010,'Body vstup'!$A$5:$E$1496,4,FALSE)</f>
        <v>173.834</v>
      </c>
      <c r="E1010" t="str">
        <f>VLOOKUP($F1010,'Body vstup'!$A$5:$E$1496,5,FALSE)</f>
        <v>OK</v>
      </c>
      <c r="F1010">
        <v>1137</v>
      </c>
    </row>
    <row r="1011" spans="1:6" x14ac:dyDescent="0.25">
      <c r="A1011" s="2">
        <f t="shared" si="22"/>
        <v>2005</v>
      </c>
      <c r="B1011">
        <f>VLOOKUP($F1011,'Body vstup'!$A$5:$E$1496,2,FALSE)</f>
        <v>-588291.10499999998</v>
      </c>
      <c r="C1011">
        <f>VLOOKUP($F1011,'Body vstup'!$A$5:$E$1496,3,FALSE)</f>
        <v>-1207039.007</v>
      </c>
      <c r="D1011">
        <f>VLOOKUP($F1011,'Body vstup'!$A$5:$E$1496,4,FALSE)</f>
        <v>173.863</v>
      </c>
      <c r="E1011" t="str">
        <f>VLOOKUP($F1011,'Body vstup'!$A$5:$E$1496,5,FALSE)</f>
        <v>OK</v>
      </c>
      <c r="F1011">
        <v>1138</v>
      </c>
    </row>
    <row r="1012" spans="1:6" x14ac:dyDescent="0.25">
      <c r="A1012" s="2">
        <f t="shared" si="22"/>
        <v>2006</v>
      </c>
      <c r="B1012">
        <f>VLOOKUP($F1012,'Body vstup'!$A$5:$E$1496,2,FALSE)</f>
        <v>-588292.652</v>
      </c>
      <c r="C1012">
        <f>VLOOKUP($F1012,'Body vstup'!$A$5:$E$1496,3,FALSE)</f>
        <v>-1207031.2120000001</v>
      </c>
      <c r="D1012">
        <f>VLOOKUP($F1012,'Body vstup'!$A$5:$E$1496,4,FALSE)</f>
        <v>173.881</v>
      </c>
      <c r="E1012" t="str">
        <f>VLOOKUP($F1012,'Body vstup'!$A$5:$E$1496,5,FALSE)</f>
        <v>OK</v>
      </c>
      <c r="F1012">
        <v>1139</v>
      </c>
    </row>
    <row r="1013" spans="1:6" x14ac:dyDescent="0.25">
      <c r="A1013" s="2">
        <f t="shared" si="22"/>
        <v>2007</v>
      </c>
      <c r="B1013">
        <f>VLOOKUP($F1013,'Body vstup'!$A$5:$E$1496,2,FALSE)</f>
        <v>-588294.58499999996</v>
      </c>
      <c r="C1013">
        <f>VLOOKUP($F1013,'Body vstup'!$A$5:$E$1496,3,FALSE)</f>
        <v>-1207023.22</v>
      </c>
      <c r="D1013">
        <f>VLOOKUP($F1013,'Body vstup'!$A$5:$E$1496,4,FALSE)</f>
        <v>173.89500000000001</v>
      </c>
      <c r="E1013" t="str">
        <f>VLOOKUP($F1013,'Body vstup'!$A$5:$E$1496,5,FALSE)</f>
        <v>OK</v>
      </c>
      <c r="F1013">
        <v>1140</v>
      </c>
    </row>
    <row r="1014" spans="1:6" x14ac:dyDescent="0.25">
      <c r="A1014" s="2">
        <f t="shared" si="22"/>
        <v>2008</v>
      </c>
      <c r="B1014">
        <f>VLOOKUP($F1014,'Body vstup'!$A$5:$E$1496,2,FALSE)</f>
        <v>-588296.76500000001</v>
      </c>
      <c r="C1014">
        <f>VLOOKUP($F1014,'Body vstup'!$A$5:$E$1496,3,FALSE)</f>
        <v>-1207015.6189999999</v>
      </c>
      <c r="D1014">
        <f>VLOOKUP($F1014,'Body vstup'!$A$5:$E$1496,4,FALSE)</f>
        <v>173.90700000000001</v>
      </c>
      <c r="E1014" t="str">
        <f>VLOOKUP($F1014,'Body vstup'!$A$5:$E$1496,5,FALSE)</f>
        <v>OK</v>
      </c>
      <c r="F1014">
        <v>1141</v>
      </c>
    </row>
    <row r="1015" spans="1:6" x14ac:dyDescent="0.25">
      <c r="A1015" s="2">
        <f t="shared" si="22"/>
        <v>2009</v>
      </c>
      <c r="B1015">
        <f>VLOOKUP($F1015,'Body vstup'!$A$5:$E$1496,2,FALSE)</f>
        <v>-588299.29</v>
      </c>
      <c r="C1015">
        <f>VLOOKUP($F1015,'Body vstup'!$A$5:$E$1496,3,FALSE)</f>
        <v>-1207007.8799999999</v>
      </c>
      <c r="D1015">
        <f>VLOOKUP($F1015,'Body vstup'!$A$5:$E$1496,4,FALSE)</f>
        <v>173.90899999999999</v>
      </c>
      <c r="E1015" t="str">
        <f>VLOOKUP($F1015,'Body vstup'!$A$5:$E$1496,5,FALSE)</f>
        <v>OK</v>
      </c>
      <c r="F1015">
        <v>1142</v>
      </c>
    </row>
    <row r="1016" spans="1:6" x14ac:dyDescent="0.25">
      <c r="A1016" s="2">
        <f t="shared" si="22"/>
        <v>2010</v>
      </c>
      <c r="B1016">
        <f>VLOOKUP($F1016,'Body vstup'!$A$5:$E$1496,2,FALSE)</f>
        <v>-588302.04700000002</v>
      </c>
      <c r="C1016">
        <f>VLOOKUP($F1016,'Body vstup'!$A$5:$E$1496,3,FALSE)</f>
        <v>-1207000.5160000001</v>
      </c>
      <c r="D1016">
        <f>VLOOKUP($F1016,'Body vstup'!$A$5:$E$1496,4,FALSE)</f>
        <v>173.92599999999999</v>
      </c>
      <c r="E1016" t="str">
        <f>VLOOKUP($F1016,'Body vstup'!$A$5:$E$1496,5,FALSE)</f>
        <v>OK</v>
      </c>
      <c r="F1016">
        <v>1143</v>
      </c>
    </row>
    <row r="1017" spans="1:6" x14ac:dyDescent="0.25">
      <c r="A1017" s="2">
        <f t="shared" si="22"/>
        <v>2011</v>
      </c>
      <c r="B1017">
        <f>VLOOKUP($F1017,'Body vstup'!$A$5:$E$1496,2,FALSE)</f>
        <v>-588305.18099999998</v>
      </c>
      <c r="C1017">
        <f>VLOOKUP($F1017,'Body vstup'!$A$5:$E$1496,3,FALSE)</f>
        <v>-1206993.0490000001</v>
      </c>
      <c r="D1017">
        <f>VLOOKUP($F1017,'Body vstup'!$A$5:$E$1496,4,FALSE)</f>
        <v>173.941</v>
      </c>
      <c r="E1017" t="str">
        <f>VLOOKUP($F1017,'Body vstup'!$A$5:$E$1496,5,FALSE)</f>
        <v>OK</v>
      </c>
      <c r="F1017">
        <v>1144</v>
      </c>
    </row>
    <row r="1018" spans="1:6" x14ac:dyDescent="0.25">
      <c r="A1018" s="2">
        <f t="shared" si="22"/>
        <v>2012</v>
      </c>
      <c r="B1018">
        <f>VLOOKUP($F1018,'Body vstup'!$A$5:$E$1496,2,FALSE)</f>
        <v>-588308.69099999999</v>
      </c>
      <c r="C1018">
        <f>VLOOKUP($F1018,'Body vstup'!$A$5:$E$1496,3,FALSE)</f>
        <v>-1206985.5900000001</v>
      </c>
      <c r="D1018">
        <f>VLOOKUP($F1018,'Body vstup'!$A$5:$E$1496,4,FALSE)</f>
        <v>173.96</v>
      </c>
      <c r="E1018" t="str">
        <f>VLOOKUP($F1018,'Body vstup'!$A$5:$E$1496,5,FALSE)</f>
        <v>OK</v>
      </c>
      <c r="F1018">
        <v>1145</v>
      </c>
    </row>
    <row r="1019" spans="1:6" x14ac:dyDescent="0.25">
      <c r="A1019" s="2">
        <f t="shared" si="22"/>
        <v>2013</v>
      </c>
      <c r="B1019">
        <f>VLOOKUP($F1019,'Body vstup'!$A$5:$E$1496,2,FALSE)</f>
        <v>-588312.35800000001</v>
      </c>
      <c r="C1019">
        <f>VLOOKUP($F1019,'Body vstup'!$A$5:$E$1496,3,FALSE)</f>
        <v>-1206978.5649999999</v>
      </c>
      <c r="D1019">
        <f>VLOOKUP($F1019,'Body vstup'!$A$5:$E$1496,4,FALSE)</f>
        <v>173.976</v>
      </c>
      <c r="E1019" t="str">
        <f>VLOOKUP($F1019,'Body vstup'!$A$5:$E$1496,5,FALSE)</f>
        <v>OK</v>
      </c>
      <c r="F1019">
        <v>1146</v>
      </c>
    </row>
    <row r="1020" spans="1:6" x14ac:dyDescent="0.25">
      <c r="A1020" s="2">
        <f t="shared" si="22"/>
        <v>2014</v>
      </c>
      <c r="B1020">
        <f>VLOOKUP($F1020,'Body vstup'!$A$5:$E$1496,2,FALSE)</f>
        <v>-588316.34499999997</v>
      </c>
      <c r="C1020">
        <f>VLOOKUP($F1020,'Body vstup'!$A$5:$E$1496,3,FALSE)</f>
        <v>-1206971.6299999999</v>
      </c>
      <c r="D1020">
        <f>VLOOKUP($F1020,'Body vstup'!$A$5:$E$1496,4,FALSE)</f>
        <v>173.99700000000001</v>
      </c>
      <c r="E1020" t="str">
        <f>VLOOKUP($F1020,'Body vstup'!$A$5:$E$1496,5,FALSE)</f>
        <v>OK</v>
      </c>
      <c r="F1020">
        <v>1147</v>
      </c>
    </row>
    <row r="1021" spans="1:6" x14ac:dyDescent="0.25">
      <c r="A1021" s="2">
        <f t="shared" si="22"/>
        <v>2015</v>
      </c>
      <c r="B1021">
        <f>VLOOKUP($F1021,'Body vstup'!$A$5:$E$1496,2,FALSE)</f>
        <v>-588323.29</v>
      </c>
      <c r="C1021">
        <f>VLOOKUP($F1021,'Body vstup'!$A$5:$E$1496,3,FALSE)</f>
        <v>-1206960.9040000001</v>
      </c>
      <c r="D1021">
        <f>VLOOKUP($F1021,'Body vstup'!$A$5:$E$1496,4,FALSE)</f>
        <v>174.02500000000001</v>
      </c>
      <c r="E1021" t="str">
        <f>VLOOKUP($F1021,'Body vstup'!$A$5:$E$1496,5,FALSE)</f>
        <v>OK</v>
      </c>
      <c r="F1021">
        <v>1149</v>
      </c>
    </row>
    <row r="1022" spans="1:6" x14ac:dyDescent="0.25">
      <c r="A1022" s="2">
        <f t="shared" si="22"/>
        <v>2016</v>
      </c>
      <c r="B1022">
        <f>VLOOKUP($F1022,'Body vstup'!$A$5:$E$1496,2,FALSE)</f>
        <v>-588327.99399999995</v>
      </c>
      <c r="C1022">
        <f>VLOOKUP($F1022,'Body vstup'!$A$5:$E$1496,3,FALSE)</f>
        <v>-1206954.406</v>
      </c>
      <c r="D1022">
        <f>VLOOKUP($F1022,'Body vstup'!$A$5:$E$1496,4,FALSE)</f>
        <v>174.036</v>
      </c>
      <c r="E1022" t="str">
        <f>VLOOKUP($F1022,'Body vstup'!$A$5:$E$1496,5,FALSE)</f>
        <v>OK</v>
      </c>
      <c r="F1022">
        <v>1150</v>
      </c>
    </row>
    <row r="1023" spans="1:6" x14ac:dyDescent="0.25">
      <c r="A1023" s="2">
        <f t="shared" si="22"/>
        <v>2017</v>
      </c>
      <c r="B1023">
        <f>VLOOKUP($F1023,'Body vstup'!$A$5:$E$1496,2,FALSE)</f>
        <v>-588332.90899999999</v>
      </c>
      <c r="C1023">
        <f>VLOOKUP($F1023,'Body vstup'!$A$5:$E$1496,3,FALSE)</f>
        <v>-1206948.1880000001</v>
      </c>
      <c r="D1023">
        <f>VLOOKUP($F1023,'Body vstup'!$A$5:$E$1496,4,FALSE)</f>
        <v>174.054</v>
      </c>
      <c r="E1023" t="str">
        <f>VLOOKUP($F1023,'Body vstup'!$A$5:$E$1496,5,FALSE)</f>
        <v>OK</v>
      </c>
      <c r="F1023">
        <v>1151</v>
      </c>
    </row>
    <row r="1024" spans="1:6" x14ac:dyDescent="0.25">
      <c r="A1024" s="2">
        <f t="shared" si="22"/>
        <v>2018</v>
      </c>
      <c r="B1024">
        <f>VLOOKUP($F1024,'Body vstup'!$A$5:$E$1496,2,FALSE)</f>
        <v>-588337.63699999999</v>
      </c>
      <c r="C1024">
        <f>VLOOKUP($F1024,'Body vstup'!$A$5:$E$1496,3,FALSE)</f>
        <v>-1206942.632</v>
      </c>
      <c r="D1024">
        <f>VLOOKUP($F1024,'Body vstup'!$A$5:$E$1496,4,FALSE)</f>
        <v>174.065</v>
      </c>
      <c r="E1024" t="str">
        <f>VLOOKUP($F1024,'Body vstup'!$A$5:$E$1496,5,FALSE)</f>
        <v>OK</v>
      </c>
      <c r="F1024">
        <v>1152</v>
      </c>
    </row>
    <row r="1025" spans="1:6" x14ac:dyDescent="0.25">
      <c r="A1025" s="2">
        <f t="shared" si="22"/>
        <v>2019</v>
      </c>
      <c r="B1025">
        <f>VLOOKUP($F1025,'Body vstup'!$A$5:$E$1496,2,FALSE)</f>
        <v>-588343.17599999998</v>
      </c>
      <c r="C1025">
        <f>VLOOKUP($F1025,'Body vstup'!$A$5:$E$1496,3,FALSE)</f>
        <v>-1206936.6259999999</v>
      </c>
      <c r="D1025">
        <f>VLOOKUP($F1025,'Body vstup'!$A$5:$E$1496,4,FALSE)</f>
        <v>174.089</v>
      </c>
      <c r="E1025" t="str">
        <f>VLOOKUP($F1025,'Body vstup'!$A$5:$E$1496,5,FALSE)</f>
        <v>OK</v>
      </c>
      <c r="F1025">
        <v>1153</v>
      </c>
    </row>
    <row r="1026" spans="1:6" x14ac:dyDescent="0.25">
      <c r="A1026" s="2">
        <f t="shared" si="22"/>
        <v>2020</v>
      </c>
      <c r="B1026">
        <f>VLOOKUP($F1026,'Body vstup'!$A$5:$E$1496,2,FALSE)</f>
        <v>-588348.67599999998</v>
      </c>
      <c r="C1026">
        <f>VLOOKUP($F1026,'Body vstup'!$A$5:$E$1496,3,FALSE)</f>
        <v>-1206931.0989999999</v>
      </c>
      <c r="D1026">
        <f>VLOOKUP($F1026,'Body vstup'!$A$5:$E$1496,4,FALSE)</f>
        <v>174.10300000000001</v>
      </c>
      <c r="E1026" t="str">
        <f>VLOOKUP($F1026,'Body vstup'!$A$5:$E$1496,5,FALSE)</f>
        <v>OK</v>
      </c>
      <c r="F1026">
        <v>1154</v>
      </c>
    </row>
    <row r="1027" spans="1:6" x14ac:dyDescent="0.25">
      <c r="A1027" s="2">
        <f t="shared" si="22"/>
        <v>2021</v>
      </c>
      <c r="B1027">
        <f>VLOOKUP($F1027,'Body vstup'!$A$5:$E$1496,2,FALSE)</f>
        <v>-588354.37</v>
      </c>
      <c r="C1027">
        <f>VLOOKUP($F1027,'Body vstup'!$A$5:$E$1496,3,FALSE)</f>
        <v>-1206925.807</v>
      </c>
      <c r="D1027">
        <f>VLOOKUP($F1027,'Body vstup'!$A$5:$E$1496,4,FALSE)</f>
        <v>174.11500000000001</v>
      </c>
      <c r="E1027" t="str">
        <f>VLOOKUP($F1027,'Body vstup'!$A$5:$E$1496,5,FALSE)</f>
        <v>OK</v>
      </c>
      <c r="F1027">
        <v>1155</v>
      </c>
    </row>
    <row r="1028" spans="1:6" x14ac:dyDescent="0.25">
      <c r="A1028" s="2">
        <f t="shared" si="22"/>
        <v>2022</v>
      </c>
      <c r="B1028">
        <f>VLOOKUP($F1028,'Body vstup'!$A$5:$E$1496,2,FALSE)</f>
        <v>-588360.18999999994</v>
      </c>
      <c r="C1028">
        <f>VLOOKUP($F1028,'Body vstup'!$A$5:$E$1496,3,FALSE)</f>
        <v>-1206920.807</v>
      </c>
      <c r="D1028">
        <f>VLOOKUP($F1028,'Body vstup'!$A$5:$E$1496,4,FALSE)</f>
        <v>174.12799999999999</v>
      </c>
      <c r="E1028" t="str">
        <f>VLOOKUP($F1028,'Body vstup'!$A$5:$E$1496,5,FALSE)</f>
        <v>OK</v>
      </c>
      <c r="F1028">
        <v>1156</v>
      </c>
    </row>
    <row r="1029" spans="1:6" x14ac:dyDescent="0.25">
      <c r="A1029" s="2">
        <f t="shared" si="22"/>
        <v>2023</v>
      </c>
      <c r="B1029">
        <f>VLOOKUP($F1029,'Body vstup'!$A$5:$E$1496,2,FALSE)</f>
        <v>-588366.473</v>
      </c>
      <c r="C1029">
        <f>VLOOKUP($F1029,'Body vstup'!$A$5:$E$1496,3,FALSE)</f>
        <v>-1206915.746</v>
      </c>
      <c r="D1029">
        <f>VLOOKUP($F1029,'Body vstup'!$A$5:$E$1496,4,FALSE)</f>
        <v>174.12700000000001</v>
      </c>
      <c r="E1029" t="str">
        <f>VLOOKUP($F1029,'Body vstup'!$A$5:$E$1496,5,FALSE)</f>
        <v>OK</v>
      </c>
      <c r="F1029">
        <v>1157</v>
      </c>
    </row>
    <row r="1030" spans="1:6" x14ac:dyDescent="0.25">
      <c r="A1030" s="2">
        <f t="shared" si="22"/>
        <v>2024</v>
      </c>
      <c r="B1030">
        <f>VLOOKUP($F1030,'Body vstup'!$A$5:$E$1496,2,FALSE)</f>
        <v>-588372.73899999994</v>
      </c>
      <c r="C1030">
        <f>VLOOKUP($F1030,'Body vstup'!$A$5:$E$1496,3,FALSE)</f>
        <v>-1206910.932</v>
      </c>
      <c r="D1030">
        <f>VLOOKUP($F1030,'Body vstup'!$A$5:$E$1496,4,FALSE)</f>
        <v>174.13499999999999</v>
      </c>
      <c r="E1030" t="str">
        <f>VLOOKUP($F1030,'Body vstup'!$A$5:$E$1496,5,FALSE)</f>
        <v>OK</v>
      </c>
      <c r="F1030">
        <v>1158</v>
      </c>
    </row>
    <row r="1031" spans="1:6" x14ac:dyDescent="0.25">
      <c r="A1031" s="2">
        <f t="shared" si="22"/>
        <v>2025</v>
      </c>
      <c r="B1031">
        <f>VLOOKUP($F1031,'Body vstup'!$A$5:$E$1496,2,FALSE)</f>
        <v>-588379.31499999994</v>
      </c>
      <c r="C1031">
        <f>VLOOKUP($F1031,'Body vstup'!$A$5:$E$1496,3,FALSE)</f>
        <v>-1206906.0519999999</v>
      </c>
      <c r="D1031">
        <f>VLOOKUP($F1031,'Body vstup'!$A$5:$E$1496,4,FALSE)</f>
        <v>174.13900000000001</v>
      </c>
      <c r="E1031" t="str">
        <f>VLOOKUP($F1031,'Body vstup'!$A$5:$E$1496,5,FALSE)</f>
        <v>OK</v>
      </c>
      <c r="F1031">
        <v>1159</v>
      </c>
    </row>
    <row r="1032" spans="1:6" x14ac:dyDescent="0.25">
      <c r="A1032" s="2">
        <f t="shared" ref="A1032:A1095" si="23">A1031+1</f>
        <v>2026</v>
      </c>
      <c r="B1032">
        <f>VLOOKUP($F1032,'Body vstup'!$A$5:$E$1496,2,FALSE)</f>
        <v>-588385.73499999999</v>
      </c>
      <c r="C1032">
        <f>VLOOKUP($F1032,'Body vstup'!$A$5:$E$1496,3,FALSE)</f>
        <v>-1206901.355</v>
      </c>
      <c r="D1032">
        <f>VLOOKUP($F1032,'Body vstup'!$A$5:$E$1496,4,FALSE)</f>
        <v>174.14099999999999</v>
      </c>
      <c r="E1032" t="str">
        <f>VLOOKUP($F1032,'Body vstup'!$A$5:$E$1496,5,FALSE)</f>
        <v>OK</v>
      </c>
      <c r="F1032">
        <v>1160</v>
      </c>
    </row>
    <row r="1033" spans="1:6" x14ac:dyDescent="0.25">
      <c r="A1033" s="2">
        <f t="shared" si="23"/>
        <v>2027</v>
      </c>
      <c r="B1033">
        <f>VLOOKUP($F1033,'Body vstup'!$A$5:$E$1496,2,FALSE)</f>
        <v>-588396.15</v>
      </c>
      <c r="C1033">
        <f>VLOOKUP($F1033,'Body vstup'!$A$5:$E$1496,3,FALSE)</f>
        <v>-1206893.7450000001</v>
      </c>
      <c r="D1033">
        <f>VLOOKUP($F1033,'Body vstup'!$A$5:$E$1496,4,FALSE)</f>
        <v>174.14</v>
      </c>
      <c r="E1033" t="str">
        <f>VLOOKUP($F1033,'Body vstup'!$A$5:$E$1496,5,FALSE)</f>
        <v>OK</v>
      </c>
      <c r="F1033">
        <v>1162</v>
      </c>
    </row>
    <row r="1034" spans="1:6" x14ac:dyDescent="0.25">
      <c r="A1034" s="2">
        <f t="shared" si="23"/>
        <v>2028</v>
      </c>
      <c r="B1034">
        <f>VLOOKUP($F1034,'Body vstup'!$A$5:$E$1496,2,FALSE)</f>
        <v>-588402.24800000002</v>
      </c>
      <c r="C1034">
        <f>VLOOKUP($F1034,'Body vstup'!$A$5:$E$1496,3,FALSE)</f>
        <v>-1206889.2890000001</v>
      </c>
      <c r="D1034">
        <f>VLOOKUP($F1034,'Body vstup'!$A$5:$E$1496,4,FALSE)</f>
        <v>174.13900000000001</v>
      </c>
      <c r="E1034" t="str">
        <f>VLOOKUP($F1034,'Body vstup'!$A$5:$E$1496,5,FALSE)</f>
        <v>OK</v>
      </c>
      <c r="F1034">
        <v>1163</v>
      </c>
    </row>
    <row r="1035" spans="1:6" x14ac:dyDescent="0.25">
      <c r="A1035" s="2">
        <f t="shared" si="23"/>
        <v>2029</v>
      </c>
      <c r="B1035">
        <f>VLOOKUP($F1035,'Body vstup'!$A$5:$E$1496,2,FALSE)</f>
        <v>-588408.74800000002</v>
      </c>
      <c r="C1035">
        <f>VLOOKUP($F1035,'Body vstup'!$A$5:$E$1496,3,FALSE)</f>
        <v>-1206884.534</v>
      </c>
      <c r="D1035">
        <f>VLOOKUP($F1035,'Body vstup'!$A$5:$E$1496,4,FALSE)</f>
        <v>174.142</v>
      </c>
      <c r="E1035" t="str">
        <f>VLOOKUP($F1035,'Body vstup'!$A$5:$E$1496,5,FALSE)</f>
        <v>OK</v>
      </c>
      <c r="F1035">
        <v>1164</v>
      </c>
    </row>
    <row r="1036" spans="1:6" x14ac:dyDescent="0.25">
      <c r="A1036" s="2">
        <f t="shared" si="23"/>
        <v>2030</v>
      </c>
      <c r="B1036">
        <f>VLOOKUP($F1036,'Body vstup'!$A$5:$E$1496,2,FALSE)</f>
        <v>-588415.33700000006</v>
      </c>
      <c r="C1036">
        <f>VLOOKUP($F1036,'Body vstup'!$A$5:$E$1496,3,FALSE)</f>
        <v>-1206879.7209999999</v>
      </c>
      <c r="D1036">
        <f>VLOOKUP($F1036,'Body vstup'!$A$5:$E$1496,4,FALSE)</f>
        <v>174.142</v>
      </c>
      <c r="E1036" t="str">
        <f>VLOOKUP($F1036,'Body vstup'!$A$5:$E$1496,5,FALSE)</f>
        <v>OK</v>
      </c>
      <c r="F1036">
        <v>1165</v>
      </c>
    </row>
    <row r="1037" spans="1:6" x14ac:dyDescent="0.25">
      <c r="A1037" s="2">
        <f t="shared" si="23"/>
        <v>2031</v>
      </c>
      <c r="B1037">
        <f>VLOOKUP($F1037,'Body vstup'!$A$5:$E$1496,2,FALSE)</f>
        <v>-588421.41500000004</v>
      </c>
      <c r="C1037">
        <f>VLOOKUP($F1037,'Body vstup'!$A$5:$E$1496,3,FALSE)</f>
        <v>-1206875.2790000001</v>
      </c>
      <c r="D1037">
        <f>VLOOKUP($F1037,'Body vstup'!$A$5:$E$1496,4,FALSE)</f>
        <v>174.14099999999999</v>
      </c>
      <c r="E1037" t="str">
        <f>VLOOKUP($F1037,'Body vstup'!$A$5:$E$1496,5,FALSE)</f>
        <v>OK</v>
      </c>
      <c r="F1037">
        <v>1166</v>
      </c>
    </row>
    <row r="1038" spans="1:6" x14ac:dyDescent="0.25">
      <c r="A1038" s="2">
        <f t="shared" si="23"/>
        <v>2032</v>
      </c>
      <c r="B1038">
        <f>VLOOKUP($F1038,'Body vstup'!$A$5:$E$1496,2,FALSE)</f>
        <v>-588428.196</v>
      </c>
      <c r="C1038">
        <f>VLOOKUP($F1038,'Body vstup'!$A$5:$E$1496,3,FALSE)</f>
        <v>-1206870.318</v>
      </c>
      <c r="D1038">
        <f>VLOOKUP($F1038,'Body vstup'!$A$5:$E$1496,4,FALSE)</f>
        <v>174.15</v>
      </c>
      <c r="E1038" t="str">
        <f>VLOOKUP($F1038,'Body vstup'!$A$5:$E$1496,5,FALSE)</f>
        <v>OK</v>
      </c>
      <c r="F1038">
        <v>1167</v>
      </c>
    </row>
    <row r="1039" spans="1:6" x14ac:dyDescent="0.25">
      <c r="A1039" s="2">
        <f t="shared" si="23"/>
        <v>2033</v>
      </c>
      <c r="B1039">
        <f>VLOOKUP($F1039,'Body vstup'!$A$5:$E$1496,2,FALSE)</f>
        <v>-588434.37399999995</v>
      </c>
      <c r="C1039">
        <f>VLOOKUP($F1039,'Body vstup'!$A$5:$E$1496,3,FALSE)</f>
        <v>-1206865.807</v>
      </c>
      <c r="D1039">
        <f>VLOOKUP($F1039,'Body vstup'!$A$5:$E$1496,4,FALSE)</f>
        <v>174.15700000000001</v>
      </c>
      <c r="E1039" t="str">
        <f>VLOOKUP($F1039,'Body vstup'!$A$5:$E$1496,5,FALSE)</f>
        <v>OK</v>
      </c>
      <c r="F1039">
        <v>1168</v>
      </c>
    </row>
    <row r="1040" spans="1:6" x14ac:dyDescent="0.25">
      <c r="A1040" s="2">
        <f t="shared" si="23"/>
        <v>2034</v>
      </c>
      <c r="B1040">
        <f>VLOOKUP($F1040,'Body vstup'!$A$5:$E$1496,2,FALSE)</f>
        <v>-588440.75300000003</v>
      </c>
      <c r="C1040">
        <f>VLOOKUP($F1040,'Body vstup'!$A$5:$E$1496,3,FALSE)</f>
        <v>-1206861.148</v>
      </c>
      <c r="D1040">
        <f>VLOOKUP($F1040,'Body vstup'!$A$5:$E$1496,4,FALSE)</f>
        <v>174.16399999999999</v>
      </c>
      <c r="E1040" t="str">
        <f>VLOOKUP($F1040,'Body vstup'!$A$5:$E$1496,5,FALSE)</f>
        <v>OK</v>
      </c>
      <c r="F1040">
        <v>1169</v>
      </c>
    </row>
    <row r="1041" spans="1:6" x14ac:dyDescent="0.25">
      <c r="A1041" s="2">
        <f t="shared" si="23"/>
        <v>2035</v>
      </c>
      <c r="B1041">
        <f>VLOOKUP($F1041,'Body vstup'!$A$5:$E$1496,2,FALSE)</f>
        <v>-588447.02500000002</v>
      </c>
      <c r="C1041">
        <f>VLOOKUP($F1041,'Body vstup'!$A$5:$E$1496,3,FALSE)</f>
        <v>-1206856.561</v>
      </c>
      <c r="D1041">
        <f>VLOOKUP($F1041,'Body vstup'!$A$5:$E$1496,4,FALSE)</f>
        <v>174.173</v>
      </c>
      <c r="E1041" t="str">
        <f>VLOOKUP($F1041,'Body vstup'!$A$5:$E$1496,5,FALSE)</f>
        <v>OK</v>
      </c>
      <c r="F1041">
        <v>1170</v>
      </c>
    </row>
    <row r="1042" spans="1:6" x14ac:dyDescent="0.25">
      <c r="A1042" s="2">
        <f t="shared" si="23"/>
        <v>2036</v>
      </c>
      <c r="B1042">
        <f>VLOOKUP($F1042,'Body vstup'!$A$5:$E$1496,2,FALSE)</f>
        <v>-588453.42299999995</v>
      </c>
      <c r="C1042">
        <f>VLOOKUP($F1042,'Body vstup'!$A$5:$E$1496,3,FALSE)</f>
        <v>-1206851.8859999999</v>
      </c>
      <c r="D1042">
        <f>VLOOKUP($F1042,'Body vstup'!$A$5:$E$1496,4,FALSE)</f>
        <v>174.17699999999999</v>
      </c>
      <c r="E1042" t="str">
        <f>VLOOKUP($F1042,'Body vstup'!$A$5:$E$1496,5,FALSE)</f>
        <v>OK</v>
      </c>
      <c r="F1042">
        <v>1171</v>
      </c>
    </row>
    <row r="1043" spans="1:6" x14ac:dyDescent="0.25">
      <c r="A1043" s="2">
        <f t="shared" si="23"/>
        <v>2037</v>
      </c>
      <c r="B1043">
        <f>VLOOKUP($F1043,'Body vstup'!$A$5:$E$1496,2,FALSE)</f>
        <v>-588459.73800000001</v>
      </c>
      <c r="C1043">
        <f>VLOOKUP($F1043,'Body vstup'!$A$5:$E$1496,3,FALSE)</f>
        <v>-1206847.2690000001</v>
      </c>
      <c r="D1043">
        <f>VLOOKUP($F1043,'Body vstup'!$A$5:$E$1496,4,FALSE)</f>
        <v>174.178</v>
      </c>
      <c r="E1043" t="str">
        <f>VLOOKUP($F1043,'Body vstup'!$A$5:$E$1496,5,FALSE)</f>
        <v>OK</v>
      </c>
      <c r="F1043">
        <v>1172</v>
      </c>
    </row>
    <row r="1044" spans="1:6" x14ac:dyDescent="0.25">
      <c r="A1044" s="2">
        <f t="shared" si="23"/>
        <v>2038</v>
      </c>
      <c r="B1044">
        <f>VLOOKUP($F1044,'Body vstup'!$A$5:$E$1496,2,FALSE)</f>
        <v>-588466.79</v>
      </c>
      <c r="C1044">
        <f>VLOOKUP($F1044,'Body vstup'!$A$5:$E$1496,3,FALSE)</f>
        <v>-1206842.1140000001</v>
      </c>
      <c r="D1044">
        <f>VLOOKUP($F1044,'Body vstup'!$A$5:$E$1496,4,FALSE)</f>
        <v>174.184</v>
      </c>
      <c r="E1044" t="str">
        <f>VLOOKUP($F1044,'Body vstup'!$A$5:$E$1496,5,FALSE)</f>
        <v>OK</v>
      </c>
      <c r="F1044">
        <v>1173</v>
      </c>
    </row>
    <row r="1045" spans="1:6" x14ac:dyDescent="0.25">
      <c r="A1045" s="2">
        <f t="shared" si="23"/>
        <v>2039</v>
      </c>
      <c r="B1045">
        <f>VLOOKUP($F1045,'Body vstup'!$A$5:$E$1496,2,FALSE)</f>
        <v>-588476.78599999996</v>
      </c>
      <c r="C1045">
        <f>VLOOKUP($F1045,'Body vstup'!$A$5:$E$1496,3,FALSE)</f>
        <v>-1206834.801</v>
      </c>
      <c r="D1045">
        <f>VLOOKUP($F1045,'Body vstup'!$A$5:$E$1496,4,FALSE)</f>
        <v>174.185</v>
      </c>
      <c r="E1045" t="str">
        <f>VLOOKUP($F1045,'Body vstup'!$A$5:$E$1496,5,FALSE)</f>
        <v>OK</v>
      </c>
      <c r="F1045">
        <v>1175</v>
      </c>
    </row>
    <row r="1046" spans="1:6" x14ac:dyDescent="0.25">
      <c r="A1046" s="2">
        <f t="shared" si="23"/>
        <v>2040</v>
      </c>
      <c r="B1046">
        <f>VLOOKUP($F1046,'Body vstup'!$A$5:$E$1496,2,FALSE)</f>
        <v>-588483.02</v>
      </c>
      <c r="C1046">
        <f>VLOOKUP($F1046,'Body vstup'!$A$5:$E$1496,3,FALSE)</f>
        <v>-1206830.2439999999</v>
      </c>
      <c r="D1046">
        <f>VLOOKUP($F1046,'Body vstup'!$A$5:$E$1496,4,FALSE)</f>
        <v>174.184</v>
      </c>
      <c r="E1046" t="str">
        <f>VLOOKUP($F1046,'Body vstup'!$A$5:$E$1496,5,FALSE)</f>
        <v>OK</v>
      </c>
      <c r="F1046">
        <v>1176</v>
      </c>
    </row>
    <row r="1047" spans="1:6" x14ac:dyDescent="0.25">
      <c r="A1047" s="2">
        <f t="shared" si="23"/>
        <v>2041</v>
      </c>
      <c r="B1047">
        <f>VLOOKUP($F1047,'Body vstup'!$A$5:$E$1496,2,FALSE)</f>
        <v>-588489.36499999999</v>
      </c>
      <c r="C1047">
        <f>VLOOKUP($F1047,'Body vstup'!$A$5:$E$1496,3,FALSE)</f>
        <v>-1206825.611</v>
      </c>
      <c r="D1047">
        <f>VLOOKUP($F1047,'Body vstup'!$A$5:$E$1496,4,FALSE)</f>
        <v>174.18899999999999</v>
      </c>
      <c r="E1047" t="str">
        <f>VLOOKUP($F1047,'Body vstup'!$A$5:$E$1496,5,FALSE)</f>
        <v>OK</v>
      </c>
      <c r="F1047">
        <v>1177</v>
      </c>
    </row>
    <row r="1048" spans="1:6" x14ac:dyDescent="0.25">
      <c r="A1048" s="2">
        <f t="shared" si="23"/>
        <v>2042</v>
      </c>
      <c r="B1048">
        <f>VLOOKUP($F1048,'Body vstup'!$A$5:$E$1496,2,FALSE)</f>
        <v>-588495.62899999996</v>
      </c>
      <c r="C1048">
        <f>VLOOKUP($F1048,'Body vstup'!$A$5:$E$1496,3,FALSE)</f>
        <v>-1206821.0330000001</v>
      </c>
      <c r="D1048">
        <f>VLOOKUP($F1048,'Body vstup'!$A$5:$E$1496,4,FALSE)</f>
        <v>174.185</v>
      </c>
      <c r="E1048" t="str">
        <f>VLOOKUP($F1048,'Body vstup'!$A$5:$E$1496,5,FALSE)</f>
        <v>OK</v>
      </c>
      <c r="F1048">
        <v>1178</v>
      </c>
    </row>
    <row r="1049" spans="1:6" x14ac:dyDescent="0.25">
      <c r="A1049" s="2">
        <f t="shared" si="23"/>
        <v>2043</v>
      </c>
      <c r="B1049">
        <f>VLOOKUP($F1049,'Body vstup'!$A$5:$E$1496,2,FALSE)</f>
        <v>-588501.91700000002</v>
      </c>
      <c r="C1049">
        <f>VLOOKUP($F1049,'Body vstup'!$A$5:$E$1496,3,FALSE)</f>
        <v>-1206816.4310000001</v>
      </c>
      <c r="D1049">
        <f>VLOOKUP($F1049,'Body vstup'!$A$5:$E$1496,4,FALSE)</f>
        <v>174.172</v>
      </c>
      <c r="E1049" t="str">
        <f>VLOOKUP($F1049,'Body vstup'!$A$5:$E$1496,5,FALSE)</f>
        <v>OK</v>
      </c>
      <c r="F1049">
        <v>1179</v>
      </c>
    </row>
    <row r="1050" spans="1:6" x14ac:dyDescent="0.25">
      <c r="A1050" s="2">
        <f t="shared" si="23"/>
        <v>2044</v>
      </c>
      <c r="B1050">
        <f>VLOOKUP($F1050,'Body vstup'!$A$5:$E$1496,2,FALSE)</f>
        <v>-588508.15500000003</v>
      </c>
      <c r="C1050">
        <f>VLOOKUP($F1050,'Body vstup'!$A$5:$E$1496,3,FALSE)</f>
        <v>-1206811.871</v>
      </c>
      <c r="D1050">
        <f>VLOOKUP($F1050,'Body vstup'!$A$5:$E$1496,4,FALSE)</f>
        <v>174.173</v>
      </c>
      <c r="E1050" t="str">
        <f>VLOOKUP($F1050,'Body vstup'!$A$5:$E$1496,5,FALSE)</f>
        <v>OK</v>
      </c>
      <c r="F1050">
        <v>1180</v>
      </c>
    </row>
    <row r="1051" spans="1:6" x14ac:dyDescent="0.25">
      <c r="A1051" s="2">
        <f t="shared" si="23"/>
        <v>2045</v>
      </c>
      <c r="B1051">
        <f>VLOOKUP($F1051,'Body vstup'!$A$5:$E$1496,2,FALSE)</f>
        <v>-588514.19200000004</v>
      </c>
      <c r="C1051">
        <f>VLOOKUP($F1051,'Body vstup'!$A$5:$E$1496,3,FALSE)</f>
        <v>-1206807.4620000001</v>
      </c>
      <c r="D1051">
        <f>VLOOKUP($F1051,'Body vstup'!$A$5:$E$1496,4,FALSE)</f>
        <v>174.15799999999999</v>
      </c>
      <c r="E1051" t="str">
        <f>VLOOKUP($F1051,'Body vstup'!$A$5:$E$1496,5,FALSE)</f>
        <v>OK</v>
      </c>
      <c r="F1051">
        <v>1181</v>
      </c>
    </row>
    <row r="1052" spans="1:6" x14ac:dyDescent="0.25">
      <c r="A1052" s="2">
        <f t="shared" si="23"/>
        <v>2046</v>
      </c>
      <c r="B1052">
        <f>VLOOKUP($F1052,'Body vstup'!$A$5:$E$1496,2,FALSE)</f>
        <v>-588519.85400000005</v>
      </c>
      <c r="C1052">
        <f>VLOOKUP($F1052,'Body vstup'!$A$5:$E$1496,3,FALSE)</f>
        <v>-1206803.314</v>
      </c>
      <c r="D1052">
        <f>VLOOKUP($F1052,'Body vstup'!$A$5:$E$1496,4,FALSE)</f>
        <v>174.15199999999999</v>
      </c>
      <c r="E1052" t="str">
        <f>VLOOKUP($F1052,'Body vstup'!$A$5:$E$1496,5,FALSE)</f>
        <v>OK</v>
      </c>
      <c r="F1052">
        <v>1182</v>
      </c>
    </row>
    <row r="1053" spans="1:6" x14ac:dyDescent="0.25">
      <c r="A1053" s="2">
        <f t="shared" si="23"/>
        <v>2047</v>
      </c>
      <c r="B1053">
        <f>VLOOKUP($F1053,'Body vstup'!$A$5:$E$1496,2,FALSE)</f>
        <v>-588529.49600000004</v>
      </c>
      <c r="C1053">
        <f>VLOOKUP($F1053,'Body vstup'!$A$5:$E$1496,3,FALSE)</f>
        <v>-1206796.2620000001</v>
      </c>
      <c r="D1053">
        <f>VLOOKUP($F1053,'Body vstup'!$A$5:$E$1496,4,FALSE)</f>
        <v>174.13300000000001</v>
      </c>
      <c r="E1053" t="str">
        <f>VLOOKUP($F1053,'Body vstup'!$A$5:$E$1496,5,FALSE)</f>
        <v>OK</v>
      </c>
      <c r="F1053">
        <v>1185</v>
      </c>
    </row>
    <row r="1054" spans="1:6" x14ac:dyDescent="0.25">
      <c r="A1054" s="2">
        <f t="shared" si="23"/>
        <v>2048</v>
      </c>
      <c r="B1054">
        <f>VLOOKUP($F1054,'Body vstup'!$A$5:$E$1496,2,FALSE)</f>
        <v>-588535.44200000004</v>
      </c>
      <c r="C1054">
        <f>VLOOKUP($F1054,'Body vstup'!$A$5:$E$1496,3,FALSE)</f>
        <v>-1206791.9069999999</v>
      </c>
      <c r="D1054">
        <f>VLOOKUP($F1054,'Body vstup'!$A$5:$E$1496,4,FALSE)</f>
        <v>174.14500000000001</v>
      </c>
      <c r="E1054" t="str">
        <f>VLOOKUP($F1054,'Body vstup'!$A$5:$E$1496,5,FALSE)</f>
        <v>OK</v>
      </c>
      <c r="F1054">
        <v>1186</v>
      </c>
    </row>
    <row r="1055" spans="1:6" x14ac:dyDescent="0.25">
      <c r="A1055" s="2">
        <f t="shared" si="23"/>
        <v>2049</v>
      </c>
      <c r="B1055">
        <f>VLOOKUP($F1055,'Body vstup'!$A$5:$E$1496,2,FALSE)</f>
        <v>-588541.723</v>
      </c>
      <c r="C1055">
        <f>VLOOKUP($F1055,'Body vstup'!$A$5:$E$1496,3,FALSE)</f>
        <v>-1206787.3060000001</v>
      </c>
      <c r="D1055">
        <f>VLOOKUP($F1055,'Body vstup'!$A$5:$E$1496,4,FALSE)</f>
        <v>174.16399999999999</v>
      </c>
      <c r="E1055" t="str">
        <f>VLOOKUP($F1055,'Body vstup'!$A$5:$E$1496,5,FALSE)</f>
        <v>OK</v>
      </c>
      <c r="F1055">
        <v>1187</v>
      </c>
    </row>
    <row r="1056" spans="1:6" x14ac:dyDescent="0.25">
      <c r="A1056" s="2">
        <f t="shared" si="23"/>
        <v>2050</v>
      </c>
      <c r="B1056">
        <f>VLOOKUP($F1056,'Body vstup'!$A$5:$E$1496,2,FALSE)</f>
        <v>-588550.81499999994</v>
      </c>
      <c r="C1056">
        <f>VLOOKUP($F1056,'Body vstup'!$A$5:$E$1496,3,FALSE)</f>
        <v>-1206780.665</v>
      </c>
      <c r="D1056">
        <f>VLOOKUP($F1056,'Body vstup'!$A$5:$E$1496,4,FALSE)</f>
        <v>174.19800000000001</v>
      </c>
      <c r="E1056" t="str">
        <f>VLOOKUP($F1056,'Body vstup'!$A$5:$E$1496,5,FALSE)</f>
        <v>OK</v>
      </c>
      <c r="F1056">
        <v>1189</v>
      </c>
    </row>
    <row r="1057" spans="1:6" x14ac:dyDescent="0.25">
      <c r="A1057" s="2">
        <f t="shared" si="23"/>
        <v>2051</v>
      </c>
      <c r="B1057">
        <f>VLOOKUP($F1057,'Body vstup'!$A$5:$E$1496,2,FALSE)</f>
        <v>-588557.42299999995</v>
      </c>
      <c r="C1057">
        <f>VLOOKUP($F1057,'Body vstup'!$A$5:$E$1496,3,FALSE)</f>
        <v>-1206775.828</v>
      </c>
      <c r="D1057">
        <f>VLOOKUP($F1057,'Body vstup'!$A$5:$E$1496,4,FALSE)</f>
        <v>174.18799999999999</v>
      </c>
      <c r="E1057" t="str">
        <f>VLOOKUP($F1057,'Body vstup'!$A$5:$E$1496,5,FALSE)</f>
        <v>OK</v>
      </c>
      <c r="F1057">
        <v>1191</v>
      </c>
    </row>
    <row r="1058" spans="1:6" x14ac:dyDescent="0.25">
      <c r="A1058" s="2">
        <f t="shared" si="23"/>
        <v>2052</v>
      </c>
      <c r="B1058">
        <f>VLOOKUP($F1058,'Body vstup'!$A$5:$E$1496,2,FALSE)</f>
        <v>-588563.44799999997</v>
      </c>
      <c r="C1058">
        <f>VLOOKUP($F1058,'Body vstup'!$A$5:$E$1496,3,FALSE)</f>
        <v>-1206771.426</v>
      </c>
      <c r="D1058">
        <f>VLOOKUP($F1058,'Body vstup'!$A$5:$E$1496,4,FALSE)</f>
        <v>174.19300000000001</v>
      </c>
      <c r="E1058" t="str">
        <f>VLOOKUP($F1058,'Body vstup'!$A$5:$E$1496,5,FALSE)</f>
        <v>OK</v>
      </c>
      <c r="F1058">
        <v>1192</v>
      </c>
    </row>
    <row r="1059" spans="1:6" x14ac:dyDescent="0.25">
      <c r="A1059" s="2">
        <f t="shared" si="23"/>
        <v>2053</v>
      </c>
      <c r="B1059">
        <f>VLOOKUP($F1059,'Body vstup'!$A$5:$E$1496,2,FALSE)</f>
        <v>-588569.59699999995</v>
      </c>
      <c r="C1059">
        <f>VLOOKUP($F1059,'Body vstup'!$A$5:$E$1496,3,FALSE)</f>
        <v>-1206766.943</v>
      </c>
      <c r="D1059">
        <f>VLOOKUP($F1059,'Body vstup'!$A$5:$E$1496,4,FALSE)</f>
        <v>174.178</v>
      </c>
      <c r="E1059" t="str">
        <f>VLOOKUP($F1059,'Body vstup'!$A$5:$E$1496,5,FALSE)</f>
        <v>OK</v>
      </c>
      <c r="F1059">
        <v>1193</v>
      </c>
    </row>
    <row r="1060" spans="1:6" x14ac:dyDescent="0.25">
      <c r="A1060" s="2">
        <f t="shared" si="23"/>
        <v>2054</v>
      </c>
      <c r="B1060">
        <f>VLOOKUP($F1060,'Body vstup'!$A$5:$E$1496,2,FALSE)</f>
        <v>-588574.20799999998</v>
      </c>
      <c r="C1060">
        <f>VLOOKUP($F1060,'Body vstup'!$A$5:$E$1496,3,FALSE)</f>
        <v>-1206763.5549999999</v>
      </c>
      <c r="D1060">
        <f>VLOOKUP($F1060,'Body vstup'!$A$5:$E$1496,4,FALSE)</f>
        <v>174.18299999999999</v>
      </c>
      <c r="E1060" t="str">
        <f>VLOOKUP($F1060,'Body vstup'!$A$5:$E$1496,5,FALSE)</f>
        <v>OK</v>
      </c>
      <c r="F1060">
        <v>1194</v>
      </c>
    </row>
    <row r="1061" spans="1:6" x14ac:dyDescent="0.25">
      <c r="A1061" s="2">
        <f t="shared" si="23"/>
        <v>2055</v>
      </c>
      <c r="B1061">
        <f>VLOOKUP($F1061,'Body vstup'!$A$5:$E$1496,2,FALSE)</f>
        <v>-588586.74899999995</v>
      </c>
      <c r="C1061">
        <f>VLOOKUP($F1061,'Body vstup'!$A$5:$E$1496,3,FALSE)</f>
        <v>-1206754.4029999999</v>
      </c>
      <c r="D1061">
        <f>VLOOKUP($F1061,'Body vstup'!$A$5:$E$1496,4,FALSE)</f>
        <v>174.173</v>
      </c>
      <c r="E1061" t="str">
        <f>VLOOKUP($F1061,'Body vstup'!$A$5:$E$1496,5,FALSE)</f>
        <v>OK</v>
      </c>
      <c r="F1061">
        <v>1197</v>
      </c>
    </row>
    <row r="1062" spans="1:6" x14ac:dyDescent="0.25">
      <c r="A1062" s="2">
        <f t="shared" si="23"/>
        <v>2056</v>
      </c>
      <c r="B1062">
        <f>VLOOKUP($F1062,'Body vstup'!$A$5:$E$1496,2,FALSE)</f>
        <v>-588593.67700000003</v>
      </c>
      <c r="C1062">
        <f>VLOOKUP($F1062,'Body vstup'!$A$5:$E$1496,3,FALSE)</f>
        <v>-1206749.362</v>
      </c>
      <c r="D1062">
        <f>VLOOKUP($F1062,'Body vstup'!$A$5:$E$1496,4,FALSE)</f>
        <v>174.18799999999999</v>
      </c>
      <c r="E1062" t="str">
        <f>VLOOKUP($F1062,'Body vstup'!$A$5:$E$1496,5,FALSE)</f>
        <v>OK</v>
      </c>
      <c r="F1062">
        <v>1198</v>
      </c>
    </row>
    <row r="1063" spans="1:6" x14ac:dyDescent="0.25">
      <c r="A1063" s="2">
        <f t="shared" si="23"/>
        <v>2057</v>
      </c>
      <c r="B1063">
        <f>VLOOKUP($F1063,'Body vstup'!$A$5:$E$1496,2,FALSE)</f>
        <v>-588600.049</v>
      </c>
      <c r="C1063">
        <f>VLOOKUP($F1063,'Body vstup'!$A$5:$E$1496,3,FALSE)</f>
        <v>-1206744.7250000001</v>
      </c>
      <c r="D1063">
        <f>VLOOKUP($F1063,'Body vstup'!$A$5:$E$1496,4,FALSE)</f>
        <v>174.19900000000001</v>
      </c>
      <c r="E1063" t="str">
        <f>VLOOKUP($F1063,'Body vstup'!$A$5:$E$1496,5,FALSE)</f>
        <v>OK</v>
      </c>
      <c r="F1063">
        <v>1199</v>
      </c>
    </row>
    <row r="1064" spans="1:6" x14ac:dyDescent="0.25">
      <c r="A1064" s="2">
        <f t="shared" si="23"/>
        <v>2058</v>
      </c>
      <c r="B1064">
        <f>VLOOKUP($F1064,'Body vstup'!$A$5:$E$1496,2,FALSE)</f>
        <v>-588606.53</v>
      </c>
      <c r="C1064">
        <f>VLOOKUP($F1064,'Body vstup'!$A$5:$E$1496,3,FALSE)</f>
        <v>-1206739.9909999999</v>
      </c>
      <c r="D1064">
        <f>VLOOKUP($F1064,'Body vstup'!$A$5:$E$1496,4,FALSE)</f>
        <v>174.196</v>
      </c>
      <c r="E1064" t="str">
        <f>VLOOKUP($F1064,'Body vstup'!$A$5:$E$1496,5,FALSE)</f>
        <v>OK</v>
      </c>
      <c r="F1064">
        <v>1200</v>
      </c>
    </row>
    <row r="1065" spans="1:6" x14ac:dyDescent="0.25">
      <c r="A1065" s="2">
        <f t="shared" si="23"/>
        <v>2059</v>
      </c>
      <c r="B1065">
        <f>VLOOKUP($F1065,'Body vstup'!$A$5:$E$1496,2,FALSE)</f>
        <v>-588610.55099999998</v>
      </c>
      <c r="C1065">
        <f>VLOOKUP($F1065,'Body vstup'!$A$5:$E$1496,3,FALSE)</f>
        <v>-1206737.0649999999</v>
      </c>
      <c r="D1065">
        <f>VLOOKUP($F1065,'Body vstup'!$A$5:$E$1496,4,FALSE)</f>
        <v>174.20099999999999</v>
      </c>
      <c r="E1065" t="str">
        <f>VLOOKUP($F1065,'Body vstup'!$A$5:$E$1496,5,FALSE)</f>
        <v>OK</v>
      </c>
      <c r="F1065">
        <v>1201</v>
      </c>
    </row>
    <row r="1066" spans="1:6" x14ac:dyDescent="0.25">
      <c r="A1066" s="2">
        <f t="shared" si="23"/>
        <v>2060</v>
      </c>
      <c r="B1066">
        <f>VLOOKUP($F1066,'Body vstup'!$A$5:$E$1496,2,FALSE)</f>
        <v>-588613.18099999998</v>
      </c>
      <c r="C1066">
        <f>VLOOKUP($F1066,'Body vstup'!$A$5:$E$1496,3,FALSE)</f>
        <v>-1206735.139</v>
      </c>
      <c r="D1066">
        <f>VLOOKUP($F1066,'Body vstup'!$A$5:$E$1496,4,FALSE)</f>
        <v>174.214</v>
      </c>
      <c r="E1066" t="str">
        <f>VLOOKUP($F1066,'Body vstup'!$A$5:$E$1496,5,FALSE)</f>
        <v>OK</v>
      </c>
      <c r="F1066">
        <v>1202</v>
      </c>
    </row>
    <row r="1067" spans="1:6" x14ac:dyDescent="0.25">
      <c r="A1067" s="2">
        <f t="shared" si="23"/>
        <v>2061</v>
      </c>
      <c r="B1067">
        <f>VLOOKUP($F1067,'Body vstup'!$A$5:$E$1496,2,FALSE)</f>
        <v>-588617.99399999995</v>
      </c>
      <c r="C1067">
        <f>VLOOKUP($F1067,'Body vstup'!$A$5:$E$1496,3,FALSE)</f>
        <v>-1206731.618</v>
      </c>
      <c r="D1067">
        <f>VLOOKUP($F1067,'Body vstup'!$A$5:$E$1496,4,FALSE)</f>
        <v>174.23</v>
      </c>
      <c r="E1067" t="str">
        <f>VLOOKUP($F1067,'Body vstup'!$A$5:$E$1496,5,FALSE)</f>
        <v>OK</v>
      </c>
      <c r="F1067">
        <v>1203</v>
      </c>
    </row>
    <row r="1068" spans="1:6" x14ac:dyDescent="0.25">
      <c r="A1068" s="2">
        <f t="shared" si="23"/>
        <v>2062</v>
      </c>
      <c r="B1068">
        <f>VLOOKUP($F1068,'Body vstup'!$A$5:$E$1496,2,FALSE)</f>
        <v>-588624.255</v>
      </c>
      <c r="C1068">
        <f>VLOOKUP($F1068,'Body vstup'!$A$5:$E$1496,3,FALSE)</f>
        <v>-1206727.031</v>
      </c>
      <c r="D1068">
        <f>VLOOKUP($F1068,'Body vstup'!$A$5:$E$1496,4,FALSE)</f>
        <v>174.226</v>
      </c>
      <c r="E1068" t="str">
        <f>VLOOKUP($F1068,'Body vstup'!$A$5:$E$1496,5,FALSE)</f>
        <v>OK</v>
      </c>
      <c r="F1068">
        <v>1204</v>
      </c>
    </row>
    <row r="1069" spans="1:6" x14ac:dyDescent="0.25">
      <c r="A1069" s="2">
        <f t="shared" si="23"/>
        <v>2063</v>
      </c>
      <c r="B1069">
        <f>VLOOKUP($F1069,'Body vstup'!$A$5:$E$1496,2,FALSE)</f>
        <v>-588629.34299999999</v>
      </c>
      <c r="C1069">
        <f>VLOOKUP($F1069,'Body vstup'!$A$5:$E$1496,3,FALSE)</f>
        <v>-1206723.3049999999</v>
      </c>
      <c r="D1069">
        <f>VLOOKUP($F1069,'Body vstup'!$A$5:$E$1496,4,FALSE)</f>
        <v>174.214</v>
      </c>
      <c r="E1069" t="str">
        <f>VLOOKUP($F1069,'Body vstup'!$A$5:$E$1496,5,FALSE)</f>
        <v>OK</v>
      </c>
      <c r="F1069">
        <v>1205</v>
      </c>
    </row>
    <row r="1070" spans="1:6" x14ac:dyDescent="0.25">
      <c r="A1070" s="2">
        <f t="shared" si="23"/>
        <v>2064</v>
      </c>
      <c r="B1070">
        <f>VLOOKUP($F1070,'Body vstup'!$A$5:$E$1496,2,FALSE)</f>
        <v>-588638.33200000005</v>
      </c>
      <c r="C1070">
        <f>VLOOKUP($F1070,'Body vstup'!$A$5:$E$1496,3,FALSE)</f>
        <v>-1206716.7290000001</v>
      </c>
      <c r="D1070">
        <f>VLOOKUP($F1070,'Body vstup'!$A$5:$E$1496,4,FALSE)</f>
        <v>174.23099999999999</v>
      </c>
      <c r="E1070" t="str">
        <f>VLOOKUP($F1070,'Body vstup'!$A$5:$E$1496,5,FALSE)</f>
        <v>OK</v>
      </c>
      <c r="F1070">
        <v>1207</v>
      </c>
    </row>
    <row r="1071" spans="1:6" x14ac:dyDescent="0.25">
      <c r="A1071" s="2">
        <f t="shared" si="23"/>
        <v>2065</v>
      </c>
      <c r="B1071">
        <f>VLOOKUP($F1071,'Body vstup'!$A$5:$E$1496,2,FALSE)</f>
        <v>-588644.22100000002</v>
      </c>
      <c r="C1071">
        <f>VLOOKUP($F1071,'Body vstup'!$A$5:$E$1496,3,FALSE)</f>
        <v>-1206712.422</v>
      </c>
      <c r="D1071">
        <f>VLOOKUP($F1071,'Body vstup'!$A$5:$E$1496,4,FALSE)</f>
        <v>174.25200000000001</v>
      </c>
      <c r="E1071" t="str">
        <f>VLOOKUP($F1071,'Body vstup'!$A$5:$E$1496,5,FALSE)</f>
        <v>OK</v>
      </c>
      <c r="F1071">
        <v>1208</v>
      </c>
    </row>
    <row r="1072" spans="1:6" x14ac:dyDescent="0.25">
      <c r="A1072" s="2">
        <f t="shared" si="23"/>
        <v>2066</v>
      </c>
      <c r="B1072">
        <f>VLOOKUP($F1072,'Body vstup'!$A$5:$E$1496,2,FALSE)</f>
        <v>-588649.47199999995</v>
      </c>
      <c r="C1072">
        <f>VLOOKUP($F1072,'Body vstup'!$A$5:$E$1496,3,FALSE)</f>
        <v>-1206708.5819999999</v>
      </c>
      <c r="D1072">
        <f>VLOOKUP($F1072,'Body vstup'!$A$5:$E$1496,4,FALSE)</f>
        <v>174.26499999999999</v>
      </c>
      <c r="E1072" t="str">
        <f>VLOOKUP($F1072,'Body vstup'!$A$5:$E$1496,5,FALSE)</f>
        <v>OK</v>
      </c>
      <c r="F1072">
        <v>1209</v>
      </c>
    </row>
    <row r="1073" spans="1:6" x14ac:dyDescent="0.25">
      <c r="A1073" s="2">
        <f t="shared" si="23"/>
        <v>2067</v>
      </c>
      <c r="B1073">
        <f>VLOOKUP($F1073,'Body vstup'!$A$5:$E$1496,2,FALSE)</f>
        <v>-588657.95499999996</v>
      </c>
      <c r="C1073">
        <f>VLOOKUP($F1073,'Body vstup'!$A$5:$E$1496,3,FALSE)</f>
        <v>-1206702.3870000001</v>
      </c>
      <c r="D1073">
        <f>VLOOKUP($F1073,'Body vstup'!$A$5:$E$1496,4,FALSE)</f>
        <v>174.26400000000001</v>
      </c>
      <c r="E1073" t="str">
        <f>VLOOKUP($F1073,'Body vstup'!$A$5:$E$1496,5,FALSE)</f>
        <v>OK</v>
      </c>
      <c r="F1073">
        <v>1211</v>
      </c>
    </row>
    <row r="1074" spans="1:6" x14ac:dyDescent="0.25">
      <c r="A1074" s="2">
        <f t="shared" si="23"/>
        <v>2068</v>
      </c>
      <c r="B1074">
        <f>VLOOKUP($F1074,'Body vstup'!$A$5:$E$1496,2,FALSE)</f>
        <v>-588662.90899999999</v>
      </c>
      <c r="C1074">
        <f>VLOOKUP($F1074,'Body vstup'!$A$5:$E$1496,3,FALSE)</f>
        <v>-1206698.754</v>
      </c>
      <c r="D1074">
        <f>VLOOKUP($F1074,'Body vstup'!$A$5:$E$1496,4,FALSE)</f>
        <v>174.273</v>
      </c>
      <c r="E1074" t="str">
        <f>VLOOKUP($F1074,'Body vstup'!$A$5:$E$1496,5,FALSE)</f>
        <v>OK</v>
      </c>
      <c r="F1074">
        <v>1212</v>
      </c>
    </row>
    <row r="1075" spans="1:6" x14ac:dyDescent="0.25">
      <c r="A1075" s="2">
        <f t="shared" si="23"/>
        <v>2069</v>
      </c>
      <c r="B1075">
        <f>VLOOKUP($F1075,'Body vstup'!$A$5:$E$1496,2,FALSE)</f>
        <v>-588669.46100000001</v>
      </c>
      <c r="C1075">
        <f>VLOOKUP($F1075,'Body vstup'!$A$5:$E$1496,3,FALSE)</f>
        <v>-1206693.9620000001</v>
      </c>
      <c r="D1075">
        <f>VLOOKUP($F1075,'Body vstup'!$A$5:$E$1496,4,FALSE)</f>
        <v>174.27099999999999</v>
      </c>
      <c r="E1075" t="str">
        <f>VLOOKUP($F1075,'Body vstup'!$A$5:$E$1496,5,FALSE)</f>
        <v>OK</v>
      </c>
      <c r="F1075">
        <v>1213</v>
      </c>
    </row>
    <row r="1076" spans="1:6" x14ac:dyDescent="0.25">
      <c r="A1076" s="2">
        <f t="shared" si="23"/>
        <v>2070</v>
      </c>
      <c r="B1076">
        <f>VLOOKUP($F1076,'Body vstup'!$A$5:$E$1496,2,FALSE)</f>
        <v>-588681.00199999998</v>
      </c>
      <c r="C1076">
        <f>VLOOKUP($F1076,'Body vstup'!$A$5:$E$1496,3,FALSE)</f>
        <v>-1206685.54</v>
      </c>
      <c r="D1076">
        <f>VLOOKUP($F1076,'Body vstup'!$A$5:$E$1496,4,FALSE)</f>
        <v>174.316</v>
      </c>
      <c r="E1076" t="str">
        <f>VLOOKUP($F1076,'Body vstup'!$A$5:$E$1496,5,FALSE)</f>
        <v>OK</v>
      </c>
      <c r="F1076">
        <v>1215</v>
      </c>
    </row>
    <row r="1077" spans="1:6" x14ac:dyDescent="0.25">
      <c r="A1077" s="2">
        <f t="shared" si="23"/>
        <v>2071</v>
      </c>
      <c r="B1077">
        <f>VLOOKUP($F1077,'Body vstup'!$A$5:$E$1496,2,FALSE)</f>
        <v>-588686.24399999995</v>
      </c>
      <c r="C1077">
        <f>VLOOKUP($F1077,'Body vstup'!$A$5:$E$1496,3,FALSE)</f>
        <v>-1206681.7069999999</v>
      </c>
      <c r="D1077">
        <f>VLOOKUP($F1077,'Body vstup'!$A$5:$E$1496,4,FALSE)</f>
        <v>174.34</v>
      </c>
      <c r="E1077" t="str">
        <f>VLOOKUP($F1077,'Body vstup'!$A$5:$E$1496,5,FALSE)</f>
        <v>OK</v>
      </c>
      <c r="F1077">
        <v>1216</v>
      </c>
    </row>
    <row r="1078" spans="1:6" x14ac:dyDescent="0.25">
      <c r="A1078" s="2">
        <f t="shared" si="23"/>
        <v>2072</v>
      </c>
      <c r="B1078">
        <f>VLOOKUP($F1078,'Body vstup'!$A$5:$E$1496,2,FALSE)</f>
        <v>-588692.87300000002</v>
      </c>
      <c r="C1078">
        <f>VLOOKUP($F1078,'Body vstup'!$A$5:$E$1496,3,FALSE)</f>
        <v>-1206676.8689999999</v>
      </c>
      <c r="D1078">
        <f>VLOOKUP($F1078,'Body vstup'!$A$5:$E$1496,4,FALSE)</f>
        <v>174.35400000000001</v>
      </c>
      <c r="E1078" t="str">
        <f>VLOOKUP($F1078,'Body vstup'!$A$5:$E$1496,5,FALSE)</f>
        <v>OK</v>
      </c>
      <c r="F1078">
        <v>1217</v>
      </c>
    </row>
    <row r="1079" spans="1:6" x14ac:dyDescent="0.25">
      <c r="A1079" s="2">
        <f t="shared" si="23"/>
        <v>2073</v>
      </c>
      <c r="B1079">
        <f>VLOOKUP($F1079,'Body vstup'!$A$5:$E$1496,2,FALSE)</f>
        <v>-588703.99800000002</v>
      </c>
      <c r="C1079">
        <f>VLOOKUP($F1079,'Body vstup'!$A$5:$E$1496,3,FALSE)</f>
        <v>-1206668.7339999999</v>
      </c>
      <c r="D1079">
        <f>VLOOKUP($F1079,'Body vstup'!$A$5:$E$1496,4,FALSE)</f>
        <v>174.38</v>
      </c>
      <c r="E1079" t="str">
        <f>VLOOKUP($F1079,'Body vstup'!$A$5:$E$1496,5,FALSE)</f>
        <v>OK</v>
      </c>
      <c r="F1079">
        <v>1219</v>
      </c>
    </row>
    <row r="1080" spans="1:6" x14ac:dyDescent="0.25">
      <c r="A1080" s="2">
        <f t="shared" si="23"/>
        <v>2074</v>
      </c>
      <c r="B1080">
        <f>VLOOKUP($F1080,'Body vstup'!$A$5:$E$1496,2,FALSE)</f>
        <v>-588710.49399999995</v>
      </c>
      <c r="C1080">
        <f>VLOOKUP($F1080,'Body vstup'!$A$5:$E$1496,3,FALSE)</f>
        <v>-1206663.9820000001</v>
      </c>
      <c r="D1080">
        <f>VLOOKUP($F1080,'Body vstup'!$A$5:$E$1496,4,FALSE)</f>
        <v>174.42500000000001</v>
      </c>
      <c r="E1080" t="str">
        <f>VLOOKUP($F1080,'Body vstup'!$A$5:$E$1496,5,FALSE)</f>
        <v>OK</v>
      </c>
      <c r="F1080">
        <v>1220</v>
      </c>
    </row>
    <row r="1081" spans="1:6" x14ac:dyDescent="0.25">
      <c r="A1081" s="2">
        <f t="shared" si="23"/>
        <v>2075</v>
      </c>
      <c r="B1081">
        <f>VLOOKUP($F1081,'Body vstup'!$A$5:$E$1496,2,FALSE)</f>
        <v>-588716.50100000005</v>
      </c>
      <c r="C1081">
        <f>VLOOKUP($F1081,'Body vstup'!$A$5:$E$1496,3,FALSE)</f>
        <v>-1206659.595</v>
      </c>
      <c r="D1081">
        <f>VLOOKUP($F1081,'Body vstup'!$A$5:$E$1496,4,FALSE)</f>
        <v>174.465</v>
      </c>
      <c r="E1081" t="str">
        <f>VLOOKUP($F1081,'Body vstup'!$A$5:$E$1496,5,FALSE)</f>
        <v>OK</v>
      </c>
      <c r="F1081">
        <v>1222</v>
      </c>
    </row>
    <row r="1082" spans="1:6" x14ac:dyDescent="0.25">
      <c r="A1082" s="2">
        <f t="shared" si="23"/>
        <v>2076</v>
      </c>
      <c r="B1082">
        <f>VLOOKUP($F1082,'Body vstup'!$A$5:$E$1496,2,FALSE)</f>
        <v>-588722.49699999997</v>
      </c>
      <c r="C1082">
        <f>VLOOKUP($F1082,'Body vstup'!$A$5:$E$1496,3,FALSE)</f>
        <v>-1206655.2239999999</v>
      </c>
      <c r="D1082">
        <f>VLOOKUP($F1082,'Body vstup'!$A$5:$E$1496,4,FALSE)</f>
        <v>174.47800000000001</v>
      </c>
      <c r="E1082" t="str">
        <f>VLOOKUP($F1082,'Body vstup'!$A$5:$E$1496,5,FALSE)</f>
        <v>OK</v>
      </c>
      <c r="F1082">
        <v>1223</v>
      </c>
    </row>
    <row r="1083" spans="1:6" x14ac:dyDescent="0.25">
      <c r="A1083" s="2">
        <f t="shared" si="23"/>
        <v>2077</v>
      </c>
      <c r="B1083">
        <f>VLOOKUP($F1083,'Body vstup'!$A$5:$E$1496,2,FALSE)</f>
        <v>-588728.66700000002</v>
      </c>
      <c r="C1083">
        <f>VLOOKUP($F1083,'Body vstup'!$A$5:$E$1496,3,FALSE)</f>
        <v>-1206650.7279999999</v>
      </c>
      <c r="D1083">
        <f>VLOOKUP($F1083,'Body vstup'!$A$5:$E$1496,4,FALSE)</f>
        <v>174.489</v>
      </c>
      <c r="E1083" t="str">
        <f>VLOOKUP($F1083,'Body vstup'!$A$5:$E$1496,5,FALSE)</f>
        <v>OK</v>
      </c>
      <c r="F1083">
        <v>1224</v>
      </c>
    </row>
    <row r="1084" spans="1:6" x14ac:dyDescent="0.25">
      <c r="A1084" s="2">
        <f t="shared" si="23"/>
        <v>2078</v>
      </c>
      <c r="B1084">
        <f>VLOOKUP($F1084,'Body vstup'!$A$5:$E$1496,2,FALSE)</f>
        <v>-588735.11300000001</v>
      </c>
      <c r="C1084">
        <f>VLOOKUP($F1084,'Body vstup'!$A$5:$E$1496,3,FALSE)</f>
        <v>-1206646.0419999999</v>
      </c>
      <c r="D1084">
        <f>VLOOKUP($F1084,'Body vstup'!$A$5:$E$1496,4,FALSE)</f>
        <v>174.49799999999999</v>
      </c>
      <c r="E1084" t="str">
        <f>VLOOKUP($F1084,'Body vstup'!$A$5:$E$1496,5,FALSE)</f>
        <v>OK</v>
      </c>
      <c r="F1084">
        <v>1225</v>
      </c>
    </row>
    <row r="1085" spans="1:6" x14ac:dyDescent="0.25">
      <c r="A1085" s="2">
        <f t="shared" si="23"/>
        <v>2079</v>
      </c>
      <c r="B1085">
        <f>VLOOKUP($F1085,'Body vstup'!$A$5:$E$1496,2,FALSE)</f>
        <v>-588741.51899999997</v>
      </c>
      <c r="C1085">
        <f>VLOOKUP($F1085,'Body vstup'!$A$5:$E$1496,3,FALSE)</f>
        <v>-1206641.3670000001</v>
      </c>
      <c r="D1085">
        <f>VLOOKUP($F1085,'Body vstup'!$A$5:$E$1496,4,FALSE)</f>
        <v>174.517</v>
      </c>
      <c r="E1085" t="str">
        <f>VLOOKUP($F1085,'Body vstup'!$A$5:$E$1496,5,FALSE)</f>
        <v>OK</v>
      </c>
      <c r="F1085">
        <v>1226</v>
      </c>
    </row>
    <row r="1086" spans="1:6" x14ac:dyDescent="0.25">
      <c r="A1086" s="2">
        <f t="shared" si="23"/>
        <v>2080</v>
      </c>
      <c r="B1086">
        <f>VLOOKUP($F1086,'Body vstup'!$A$5:$E$1496,2,FALSE)</f>
        <v>-588748.00399999996</v>
      </c>
      <c r="C1086">
        <f>VLOOKUP($F1086,'Body vstup'!$A$5:$E$1496,3,FALSE)</f>
        <v>-1206636.6340000001</v>
      </c>
      <c r="D1086">
        <f>VLOOKUP($F1086,'Body vstup'!$A$5:$E$1496,4,FALSE)</f>
        <v>174.529</v>
      </c>
      <c r="E1086" t="str">
        <f>VLOOKUP($F1086,'Body vstup'!$A$5:$E$1496,5,FALSE)</f>
        <v>OK</v>
      </c>
      <c r="F1086">
        <v>1227</v>
      </c>
    </row>
    <row r="1087" spans="1:6" x14ac:dyDescent="0.25">
      <c r="A1087" s="2">
        <f t="shared" si="23"/>
        <v>2081</v>
      </c>
      <c r="B1087">
        <f>VLOOKUP($F1087,'Body vstup'!$A$5:$E$1496,2,FALSE)</f>
        <v>-588754.56000000006</v>
      </c>
      <c r="C1087">
        <f>VLOOKUP($F1087,'Body vstup'!$A$5:$E$1496,3,FALSE)</f>
        <v>-1206631.8589999999</v>
      </c>
      <c r="D1087">
        <f>VLOOKUP($F1087,'Body vstup'!$A$5:$E$1496,4,FALSE)</f>
        <v>174.55199999999999</v>
      </c>
      <c r="E1087" t="str">
        <f>VLOOKUP($F1087,'Body vstup'!$A$5:$E$1496,5,FALSE)</f>
        <v>OK</v>
      </c>
      <c r="F1087">
        <v>1228</v>
      </c>
    </row>
    <row r="1088" spans="1:6" x14ac:dyDescent="0.25">
      <c r="A1088" s="2">
        <f t="shared" si="23"/>
        <v>2082</v>
      </c>
      <c r="B1088">
        <f>VLOOKUP($F1088,'Body vstup'!$A$5:$E$1496,2,FALSE)</f>
        <v>-588759.52599999995</v>
      </c>
      <c r="C1088">
        <f>VLOOKUP($F1088,'Body vstup'!$A$5:$E$1496,3,FALSE)</f>
        <v>-1206628.227</v>
      </c>
      <c r="D1088">
        <f>VLOOKUP($F1088,'Body vstup'!$A$5:$E$1496,4,FALSE)</f>
        <v>174.54400000000001</v>
      </c>
      <c r="E1088" t="str">
        <f>VLOOKUP($F1088,'Body vstup'!$A$5:$E$1496,5,FALSE)</f>
        <v>OK</v>
      </c>
      <c r="F1088">
        <v>1229</v>
      </c>
    </row>
    <row r="1089" spans="1:6" x14ac:dyDescent="0.25">
      <c r="A1089" s="2">
        <f t="shared" si="23"/>
        <v>2083</v>
      </c>
      <c r="B1089">
        <f>VLOOKUP($F1089,'Body vstup'!$A$5:$E$1496,2,FALSE)</f>
        <v>-588769.83200000005</v>
      </c>
      <c r="C1089">
        <f>VLOOKUP($F1089,'Body vstup'!$A$5:$E$1496,3,FALSE)</f>
        <v>-1206620.672</v>
      </c>
      <c r="D1089">
        <f>VLOOKUP($F1089,'Body vstup'!$A$5:$E$1496,4,FALSE)</f>
        <v>174.56100000000001</v>
      </c>
      <c r="E1089" t="str">
        <f>VLOOKUP($F1089,'Body vstup'!$A$5:$E$1496,5,FALSE)</f>
        <v>OK</v>
      </c>
      <c r="F1089">
        <v>1231</v>
      </c>
    </row>
    <row r="1090" spans="1:6" x14ac:dyDescent="0.25">
      <c r="A1090" s="2">
        <f t="shared" si="23"/>
        <v>2084</v>
      </c>
      <c r="B1090">
        <f>VLOOKUP($F1090,'Body vstup'!$A$5:$E$1496,2,FALSE)</f>
        <v>-588776.43299999996</v>
      </c>
      <c r="C1090">
        <f>VLOOKUP($F1090,'Body vstup'!$A$5:$E$1496,3,FALSE)</f>
        <v>-1206615.851</v>
      </c>
      <c r="D1090">
        <f>VLOOKUP($F1090,'Body vstup'!$A$5:$E$1496,4,FALSE)</f>
        <v>174.58</v>
      </c>
      <c r="E1090" t="str">
        <f>VLOOKUP($F1090,'Body vstup'!$A$5:$E$1496,5,FALSE)</f>
        <v>OK</v>
      </c>
      <c r="F1090">
        <v>1232</v>
      </c>
    </row>
    <row r="1091" spans="1:6" x14ac:dyDescent="0.25">
      <c r="A1091" s="2">
        <f t="shared" si="23"/>
        <v>2085</v>
      </c>
      <c r="B1091">
        <f>VLOOKUP($F1091,'Body vstup'!$A$5:$E$1496,2,FALSE)</f>
        <v>-588782.902</v>
      </c>
      <c r="C1091">
        <f>VLOOKUP($F1091,'Body vstup'!$A$5:$E$1496,3,FALSE)</f>
        <v>-1206611.1159999999</v>
      </c>
      <c r="D1091">
        <f>VLOOKUP($F1091,'Body vstup'!$A$5:$E$1496,4,FALSE)</f>
        <v>174.59200000000001</v>
      </c>
      <c r="E1091" t="str">
        <f>VLOOKUP($F1091,'Body vstup'!$A$5:$E$1496,5,FALSE)</f>
        <v>OK</v>
      </c>
      <c r="F1091">
        <v>1233</v>
      </c>
    </row>
    <row r="1092" spans="1:6" x14ac:dyDescent="0.25">
      <c r="A1092" s="2">
        <f t="shared" si="23"/>
        <v>2086</v>
      </c>
      <c r="B1092">
        <f>VLOOKUP($F1092,'Body vstup'!$A$5:$E$1496,2,FALSE)</f>
        <v>-588789.45900000003</v>
      </c>
      <c r="C1092">
        <f>VLOOKUP($F1092,'Body vstup'!$A$5:$E$1496,3,FALSE)</f>
        <v>-1206606.3149999999</v>
      </c>
      <c r="D1092">
        <f>VLOOKUP($F1092,'Body vstup'!$A$5:$E$1496,4,FALSE)</f>
        <v>174.608</v>
      </c>
      <c r="E1092" t="str">
        <f>VLOOKUP($F1092,'Body vstup'!$A$5:$E$1496,5,FALSE)</f>
        <v>OK</v>
      </c>
      <c r="F1092">
        <v>1234</v>
      </c>
    </row>
    <row r="1093" spans="1:6" x14ac:dyDescent="0.25">
      <c r="A1093" s="2">
        <f t="shared" si="23"/>
        <v>2087</v>
      </c>
      <c r="B1093">
        <f>VLOOKUP($F1093,'Body vstup'!$A$5:$E$1496,2,FALSE)</f>
        <v>-588796.00600000005</v>
      </c>
      <c r="C1093">
        <f>VLOOKUP($F1093,'Body vstup'!$A$5:$E$1496,3,FALSE)</f>
        <v>-1206601.5290000001</v>
      </c>
      <c r="D1093">
        <f>VLOOKUP($F1093,'Body vstup'!$A$5:$E$1496,4,FALSE)</f>
        <v>174.63499999999999</v>
      </c>
      <c r="E1093" t="str">
        <f>VLOOKUP($F1093,'Body vstup'!$A$5:$E$1496,5,FALSE)</f>
        <v>OK</v>
      </c>
      <c r="F1093">
        <v>1236</v>
      </c>
    </row>
    <row r="1094" spans="1:6" x14ac:dyDescent="0.25">
      <c r="A1094" s="2">
        <f t="shared" si="23"/>
        <v>2088</v>
      </c>
      <c r="B1094">
        <f>VLOOKUP($F1094,'Body vstup'!$A$5:$E$1496,2,FALSE)</f>
        <v>-588802.48699999996</v>
      </c>
      <c r="C1094">
        <f>VLOOKUP($F1094,'Body vstup'!$A$5:$E$1496,3,FALSE)</f>
        <v>-1206596.79</v>
      </c>
      <c r="D1094">
        <f>VLOOKUP($F1094,'Body vstup'!$A$5:$E$1496,4,FALSE)</f>
        <v>174.65100000000001</v>
      </c>
      <c r="E1094" t="str">
        <f>VLOOKUP($F1094,'Body vstup'!$A$5:$E$1496,5,FALSE)</f>
        <v>OK</v>
      </c>
      <c r="F1094">
        <v>1237</v>
      </c>
    </row>
    <row r="1095" spans="1:6" x14ac:dyDescent="0.25">
      <c r="A1095" s="2">
        <f t="shared" si="23"/>
        <v>2089</v>
      </c>
      <c r="B1095">
        <f>VLOOKUP($F1095,'Body vstup'!$A$5:$E$1496,2,FALSE)</f>
        <v>-588808.94999999995</v>
      </c>
      <c r="C1095">
        <f>VLOOKUP($F1095,'Body vstup'!$A$5:$E$1496,3,FALSE)</f>
        <v>-1206592.0560000001</v>
      </c>
      <c r="D1095">
        <f>VLOOKUP($F1095,'Body vstup'!$A$5:$E$1496,4,FALSE)</f>
        <v>174.66499999999999</v>
      </c>
      <c r="E1095" t="str">
        <f>VLOOKUP($F1095,'Body vstup'!$A$5:$E$1496,5,FALSE)</f>
        <v>OK</v>
      </c>
      <c r="F1095">
        <v>1238</v>
      </c>
    </row>
    <row r="1096" spans="1:6" x14ac:dyDescent="0.25">
      <c r="A1096" s="2">
        <f t="shared" ref="A1096:A1116" si="24">A1095+1</f>
        <v>2090</v>
      </c>
      <c r="B1096">
        <f>VLOOKUP($F1096,'Body vstup'!$A$5:$E$1496,2,FALSE)</f>
        <v>-588815.55599999998</v>
      </c>
      <c r="C1096">
        <f>VLOOKUP($F1096,'Body vstup'!$A$5:$E$1496,3,FALSE)</f>
        <v>-1206587.1969999999</v>
      </c>
      <c r="D1096">
        <f>VLOOKUP($F1096,'Body vstup'!$A$5:$E$1496,4,FALSE)</f>
        <v>174.691</v>
      </c>
      <c r="E1096" t="str">
        <f>VLOOKUP($F1096,'Body vstup'!$A$5:$E$1496,5,FALSE)</f>
        <v>OK</v>
      </c>
      <c r="F1096">
        <v>1239</v>
      </c>
    </row>
    <row r="1097" spans="1:6" x14ac:dyDescent="0.25">
      <c r="A1097" s="2">
        <f t="shared" si="24"/>
        <v>2091</v>
      </c>
      <c r="B1097">
        <f>VLOOKUP($F1097,'Body vstup'!$A$5:$E$1496,2,FALSE)</f>
        <v>-588822.03200000001</v>
      </c>
      <c r="C1097">
        <f>VLOOKUP($F1097,'Body vstup'!$A$5:$E$1496,3,FALSE)</f>
        <v>-1206582.45</v>
      </c>
      <c r="D1097">
        <f>VLOOKUP($F1097,'Body vstup'!$A$5:$E$1496,4,FALSE)</f>
        <v>174.69300000000001</v>
      </c>
      <c r="E1097" t="str">
        <f>VLOOKUP($F1097,'Body vstup'!$A$5:$E$1496,5,FALSE)</f>
        <v>OK</v>
      </c>
      <c r="F1097">
        <v>1240</v>
      </c>
    </row>
    <row r="1098" spans="1:6" x14ac:dyDescent="0.25">
      <c r="A1098" s="2">
        <f t="shared" si="24"/>
        <v>2092</v>
      </c>
      <c r="B1098">
        <f>VLOOKUP($F1098,'Body vstup'!$A$5:$E$1496,2,FALSE)</f>
        <v>-588825.74300000002</v>
      </c>
      <c r="C1098">
        <f>VLOOKUP($F1098,'Body vstup'!$A$5:$E$1496,3,FALSE)</f>
        <v>-1206579.733</v>
      </c>
      <c r="D1098">
        <f>VLOOKUP($F1098,'Body vstup'!$A$5:$E$1496,4,FALSE)</f>
        <v>174.696</v>
      </c>
      <c r="E1098" t="str">
        <f>VLOOKUP($F1098,'Body vstup'!$A$5:$E$1496,5,FALSE)</f>
        <v>OK</v>
      </c>
      <c r="F1098">
        <v>1241</v>
      </c>
    </row>
    <row r="1099" spans="1:6" x14ac:dyDescent="0.25">
      <c r="A1099" s="2">
        <f t="shared" si="24"/>
        <v>2093</v>
      </c>
      <c r="B1099">
        <f>VLOOKUP($F1099,'Body vstup'!$A$5:$E$1496,2,FALSE)</f>
        <v>-588828.84699999995</v>
      </c>
      <c r="C1099">
        <f>VLOOKUP($F1099,'Body vstup'!$A$5:$E$1496,3,FALSE)</f>
        <v>-1206577.453</v>
      </c>
      <c r="D1099">
        <f>VLOOKUP($F1099,'Body vstup'!$A$5:$E$1496,4,FALSE)</f>
        <v>174.70099999999999</v>
      </c>
      <c r="E1099" t="str">
        <f>VLOOKUP($F1099,'Body vstup'!$A$5:$E$1496,5,FALSE)</f>
        <v>OK</v>
      </c>
      <c r="F1099">
        <v>1243</v>
      </c>
    </row>
    <row r="1100" spans="1:6" x14ac:dyDescent="0.25">
      <c r="A1100" s="2">
        <f t="shared" si="24"/>
        <v>2094</v>
      </c>
      <c r="B1100">
        <f>VLOOKUP($F1100,'Body vstup'!$A$5:$E$1496,2,FALSE)</f>
        <v>-588835.85</v>
      </c>
      <c r="C1100">
        <f>VLOOKUP($F1100,'Body vstup'!$A$5:$E$1496,3,FALSE)</f>
        <v>-1206572.3589999999</v>
      </c>
      <c r="D1100">
        <f>VLOOKUP($F1100,'Body vstup'!$A$5:$E$1496,4,FALSE)</f>
        <v>174.71100000000001</v>
      </c>
      <c r="E1100" t="str">
        <f>VLOOKUP($F1100,'Body vstup'!$A$5:$E$1496,5,FALSE)</f>
        <v>OK</v>
      </c>
      <c r="F1100">
        <v>1244</v>
      </c>
    </row>
    <row r="1101" spans="1:6" x14ac:dyDescent="0.25">
      <c r="A1101" s="2">
        <f t="shared" si="24"/>
        <v>2095</v>
      </c>
      <c r="B1101">
        <f>VLOOKUP($F1101,'Body vstup'!$A$5:$E$1496,2,FALSE)</f>
        <v>-588841.99300000002</v>
      </c>
      <c r="C1101">
        <f>VLOOKUP($F1101,'Body vstup'!$A$5:$E$1496,3,FALSE)</f>
        <v>-1206567.8910000001</v>
      </c>
      <c r="D1101">
        <f>VLOOKUP($F1101,'Body vstup'!$A$5:$E$1496,4,FALSE)</f>
        <v>174.71899999999999</v>
      </c>
      <c r="E1101" t="str">
        <f>VLOOKUP($F1101,'Body vstup'!$A$5:$E$1496,5,FALSE)</f>
        <v>OK</v>
      </c>
      <c r="F1101">
        <v>1245</v>
      </c>
    </row>
    <row r="1102" spans="1:6" x14ac:dyDescent="0.25">
      <c r="A1102" s="2">
        <f t="shared" si="24"/>
        <v>2096</v>
      </c>
      <c r="B1102">
        <f>VLOOKUP($F1102,'Body vstup'!$A$5:$E$1496,2,FALSE)</f>
        <v>-588848.28500000003</v>
      </c>
      <c r="C1102">
        <f>VLOOKUP($F1102,'Body vstup'!$A$5:$E$1496,3,FALSE)</f>
        <v>-1206563.2879999999</v>
      </c>
      <c r="D1102">
        <f>VLOOKUP($F1102,'Body vstup'!$A$5:$E$1496,4,FALSE)</f>
        <v>174.69499999999999</v>
      </c>
      <c r="E1102" t="str">
        <f>VLOOKUP($F1102,'Body vstup'!$A$5:$E$1496,5,FALSE)</f>
        <v>OK</v>
      </c>
      <c r="F1102">
        <v>1246</v>
      </c>
    </row>
    <row r="1103" spans="1:6" x14ac:dyDescent="0.25">
      <c r="A1103" s="2">
        <f t="shared" si="24"/>
        <v>2097</v>
      </c>
      <c r="B1103">
        <f>VLOOKUP($F1103,'Body vstup'!$A$5:$E$1496,2,FALSE)</f>
        <v>-588865.00800000003</v>
      </c>
      <c r="C1103">
        <f>VLOOKUP($F1103,'Body vstup'!$A$5:$E$1496,3,FALSE)</f>
        <v>-1206551.058</v>
      </c>
      <c r="D1103">
        <f>VLOOKUP($F1103,'Body vstup'!$A$5:$E$1496,4,FALSE)</f>
        <v>174.65600000000001</v>
      </c>
      <c r="E1103" t="str">
        <f>VLOOKUP($F1103,'Body vstup'!$A$5:$E$1496,5,FALSE)</f>
        <v>OK</v>
      </c>
      <c r="F1103">
        <v>1249</v>
      </c>
    </row>
    <row r="1104" spans="1:6" x14ac:dyDescent="0.25">
      <c r="A1104" s="2">
        <f t="shared" si="24"/>
        <v>2098</v>
      </c>
      <c r="B1104">
        <f>VLOOKUP($F1104,'Body vstup'!$A$5:$E$1496,2,FALSE)</f>
        <v>-588870.799</v>
      </c>
      <c r="C1104">
        <f>VLOOKUP($F1104,'Body vstup'!$A$5:$E$1496,3,FALSE)</f>
        <v>-1206546.8289999999</v>
      </c>
      <c r="D1104">
        <f>VLOOKUP($F1104,'Body vstup'!$A$5:$E$1496,4,FALSE)</f>
        <v>174.64500000000001</v>
      </c>
      <c r="E1104" t="str">
        <f>VLOOKUP($F1104,'Body vstup'!$A$5:$E$1496,5,FALSE)</f>
        <v>OK</v>
      </c>
      <c r="F1104">
        <v>1250</v>
      </c>
    </row>
    <row r="1105" spans="1:6" x14ac:dyDescent="0.25">
      <c r="A1105" s="2">
        <f t="shared" si="24"/>
        <v>2099</v>
      </c>
      <c r="B1105">
        <f>VLOOKUP($F1105,'Body vstup'!$A$5:$E$1496,2,FALSE)</f>
        <v>-588879.19999999995</v>
      </c>
      <c r="C1105">
        <f>VLOOKUP($F1105,'Body vstup'!$A$5:$E$1496,3,FALSE)</f>
        <v>-1206540.6810000001</v>
      </c>
      <c r="D1105">
        <f>VLOOKUP($F1105,'Body vstup'!$A$5:$E$1496,4,FALSE)</f>
        <v>174.63900000000001</v>
      </c>
      <c r="E1105" t="str">
        <f>VLOOKUP($F1105,'Body vstup'!$A$5:$E$1496,5,FALSE)</f>
        <v>OK</v>
      </c>
      <c r="F1105">
        <v>1252</v>
      </c>
    </row>
    <row r="1106" spans="1:6" x14ac:dyDescent="0.25">
      <c r="A1106" s="2">
        <f t="shared" si="24"/>
        <v>2100</v>
      </c>
      <c r="B1106">
        <f>VLOOKUP($F1106,'Body vstup'!$A$5:$E$1496,2,FALSE)</f>
        <v>-588887.00300000003</v>
      </c>
      <c r="C1106">
        <f>VLOOKUP($F1106,'Body vstup'!$A$5:$E$1496,3,FALSE)</f>
        <v>-1206534.976</v>
      </c>
      <c r="D1106">
        <f>VLOOKUP($F1106,'Body vstup'!$A$5:$E$1496,4,FALSE)</f>
        <v>174.67400000000001</v>
      </c>
      <c r="E1106" t="str">
        <f>VLOOKUP($F1106,'Body vstup'!$A$5:$E$1496,5,FALSE)</f>
        <v>OK</v>
      </c>
      <c r="F1106">
        <v>1254</v>
      </c>
    </row>
    <row r="1107" spans="1:6" x14ac:dyDescent="0.25">
      <c r="A1107" s="2">
        <f t="shared" si="24"/>
        <v>2101</v>
      </c>
      <c r="B1107">
        <f>VLOOKUP($F1107,'Body vstup'!$A$5:$E$1496,2,FALSE)</f>
        <v>-588892.56999999995</v>
      </c>
      <c r="C1107">
        <f>VLOOKUP($F1107,'Body vstup'!$A$5:$E$1496,3,FALSE)</f>
        <v>-1206530.9040000001</v>
      </c>
      <c r="D1107">
        <f>VLOOKUP($F1107,'Body vstup'!$A$5:$E$1496,4,FALSE)</f>
        <v>174.68600000000001</v>
      </c>
      <c r="E1107" t="str">
        <f>VLOOKUP($F1107,'Body vstup'!$A$5:$E$1496,5,FALSE)</f>
        <v>OK</v>
      </c>
      <c r="F1107">
        <v>1255</v>
      </c>
    </row>
    <row r="1108" spans="1:6" x14ac:dyDescent="0.25">
      <c r="A1108" s="2">
        <f t="shared" si="24"/>
        <v>2102</v>
      </c>
      <c r="B1108">
        <f>VLOOKUP($F1108,'Body vstup'!$A$5:$E$1496,2,FALSE)</f>
        <v>-588898.18299999996</v>
      </c>
      <c r="C1108">
        <f>VLOOKUP($F1108,'Body vstup'!$A$5:$E$1496,3,FALSE)</f>
        <v>-1206526.8149999999</v>
      </c>
      <c r="D1108">
        <f>VLOOKUP($F1108,'Body vstup'!$A$5:$E$1496,4,FALSE)</f>
        <v>174.69</v>
      </c>
      <c r="E1108" t="str">
        <f>VLOOKUP($F1108,'Body vstup'!$A$5:$E$1496,5,FALSE)</f>
        <v>OK</v>
      </c>
      <c r="F1108">
        <v>1256</v>
      </c>
    </row>
    <row r="1109" spans="1:6" x14ac:dyDescent="0.25">
      <c r="A1109" s="2">
        <f t="shared" si="24"/>
        <v>2103</v>
      </c>
      <c r="B1109">
        <f>VLOOKUP($F1109,'Body vstup'!$A$5:$E$1496,2,FALSE)</f>
        <v>-588909.23199999996</v>
      </c>
      <c r="C1109">
        <f>VLOOKUP($F1109,'Body vstup'!$A$5:$E$1496,3,FALSE)</f>
        <v>-1206518.7509999999</v>
      </c>
      <c r="D1109">
        <f>VLOOKUP($F1109,'Body vstup'!$A$5:$E$1496,4,FALSE)</f>
        <v>174.7</v>
      </c>
      <c r="E1109" t="str">
        <f>VLOOKUP($F1109,'Body vstup'!$A$5:$E$1496,5,FALSE)</f>
        <v>OK</v>
      </c>
      <c r="F1109">
        <v>1258</v>
      </c>
    </row>
    <row r="1110" spans="1:6" x14ac:dyDescent="0.25">
      <c r="A1110" s="2">
        <f t="shared" si="24"/>
        <v>2104</v>
      </c>
      <c r="B1110">
        <f>VLOOKUP($F1110,'Body vstup'!$A$5:$E$1496,2,FALSE)</f>
        <v>-588915.07799999998</v>
      </c>
      <c r="C1110">
        <f>VLOOKUP($F1110,'Body vstup'!$A$5:$E$1496,3,FALSE)</f>
        <v>-1206514.476</v>
      </c>
      <c r="D1110">
        <f>VLOOKUP($F1110,'Body vstup'!$A$5:$E$1496,4,FALSE)</f>
        <v>174.714</v>
      </c>
      <c r="E1110" t="str">
        <f>VLOOKUP($F1110,'Body vstup'!$A$5:$E$1496,5,FALSE)</f>
        <v>OK</v>
      </c>
      <c r="F1110">
        <v>1259</v>
      </c>
    </row>
    <row r="1111" spans="1:6" x14ac:dyDescent="0.25">
      <c r="A1111" s="2">
        <f t="shared" si="24"/>
        <v>2105</v>
      </c>
      <c r="B1111">
        <f>VLOOKUP($F1111,'Body vstup'!$A$5:$E$1496,2,FALSE)</f>
        <v>-588921.30799999996</v>
      </c>
      <c r="C1111">
        <f>VLOOKUP($F1111,'Body vstup'!$A$5:$E$1496,3,FALSE)</f>
        <v>-1206509.9099999999</v>
      </c>
      <c r="D1111">
        <f>VLOOKUP($F1111,'Body vstup'!$A$5:$E$1496,4,FALSE)</f>
        <v>174.726</v>
      </c>
      <c r="E1111" t="str">
        <f>VLOOKUP($F1111,'Body vstup'!$A$5:$E$1496,5,FALSE)</f>
        <v>OK</v>
      </c>
      <c r="F1111">
        <v>1260</v>
      </c>
    </row>
    <row r="1112" spans="1:6" x14ac:dyDescent="0.25">
      <c r="A1112" s="2">
        <f t="shared" si="24"/>
        <v>2106</v>
      </c>
      <c r="B1112">
        <f>VLOOKUP($F1112,'Body vstup'!$A$5:$E$1496,2,FALSE)</f>
        <v>-588927.49</v>
      </c>
      <c r="C1112">
        <f>VLOOKUP($F1112,'Body vstup'!$A$5:$E$1496,3,FALSE)</f>
        <v>-1206505.3810000001</v>
      </c>
      <c r="D1112">
        <f>VLOOKUP($F1112,'Body vstup'!$A$5:$E$1496,4,FALSE)</f>
        <v>174.751</v>
      </c>
      <c r="E1112" t="str">
        <f>VLOOKUP($F1112,'Body vstup'!$A$5:$E$1496,5,FALSE)</f>
        <v>OK</v>
      </c>
      <c r="F1112">
        <v>1261</v>
      </c>
    </row>
    <row r="1113" spans="1:6" x14ac:dyDescent="0.25">
      <c r="A1113" s="2">
        <f t="shared" si="24"/>
        <v>2107</v>
      </c>
      <c r="B1113">
        <f>VLOOKUP($F1113,'Body vstup'!$A$5:$E$1496,2,FALSE)</f>
        <v>-588933.49600000004</v>
      </c>
      <c r="C1113">
        <f>VLOOKUP($F1113,'Body vstup'!$A$5:$E$1496,3,FALSE)</f>
        <v>-1206500.983</v>
      </c>
      <c r="D1113">
        <f>VLOOKUP($F1113,'Body vstup'!$A$5:$E$1496,4,FALSE)</f>
        <v>174.78</v>
      </c>
      <c r="E1113" t="str">
        <f>VLOOKUP($F1113,'Body vstup'!$A$5:$E$1496,5,FALSE)</f>
        <v>OK</v>
      </c>
      <c r="F1113">
        <v>1262</v>
      </c>
    </row>
    <row r="1114" spans="1:6" x14ac:dyDescent="0.25">
      <c r="A1114" s="2">
        <f t="shared" si="24"/>
        <v>2108</v>
      </c>
      <c r="B1114">
        <f>VLOOKUP($F1114,'Body vstup'!$A$5:$E$1496,2,FALSE)</f>
        <v>-588939.451</v>
      </c>
      <c r="C1114">
        <f>VLOOKUP($F1114,'Body vstup'!$A$5:$E$1496,3,FALSE)</f>
        <v>-1206496.635</v>
      </c>
      <c r="D1114">
        <f>VLOOKUP($F1114,'Body vstup'!$A$5:$E$1496,4,FALSE)</f>
        <v>174.76900000000001</v>
      </c>
      <c r="E1114" t="str">
        <f>VLOOKUP($F1114,'Body vstup'!$A$5:$E$1496,5,FALSE)</f>
        <v>OK</v>
      </c>
      <c r="F1114">
        <v>1263</v>
      </c>
    </row>
    <row r="1115" spans="1:6" x14ac:dyDescent="0.25">
      <c r="A1115" s="2">
        <f t="shared" si="24"/>
        <v>2109</v>
      </c>
      <c r="B1115">
        <f>VLOOKUP($F1115,'Body vstup'!$A$5:$E$1496,2,FALSE)</f>
        <v>-588940.39399999997</v>
      </c>
      <c r="C1115">
        <f>VLOOKUP($F1115,'Body vstup'!$A$5:$E$1496,3,FALSE)</f>
        <v>-1206495.9480000001</v>
      </c>
      <c r="D1115">
        <f>VLOOKUP($F1115,'Body vstup'!$A$5:$E$1496,4,FALSE)</f>
        <v>174.75899999999999</v>
      </c>
      <c r="E1115" t="str">
        <f>VLOOKUP($F1115,'Body vstup'!$A$5:$E$1496,5,FALSE)</f>
        <v>OK</v>
      </c>
      <c r="F1115">
        <v>1264</v>
      </c>
    </row>
    <row r="1116" spans="1:6" x14ac:dyDescent="0.25">
      <c r="A1116" s="2">
        <f t="shared" si="24"/>
        <v>2110</v>
      </c>
      <c r="B1116">
        <f>VLOOKUP($F1116,'Body vstup'!$A$5:$E$1496,2,FALSE)</f>
        <v>-588941.67500000005</v>
      </c>
      <c r="C1116">
        <f>VLOOKUP($F1116,'Body vstup'!$A$5:$E$1496,3,FALSE)</f>
        <v>-1206495.014</v>
      </c>
      <c r="D1116">
        <f>VLOOKUP($F1116,'Body vstup'!$A$5:$E$1496,4,FALSE)</f>
        <v>174.74199999999999</v>
      </c>
      <c r="E1116" t="str">
        <f>VLOOKUP($F1116,'Body vstup'!$A$5:$E$1496,5,FALSE)</f>
        <v>OK</v>
      </c>
      <c r="F1116">
        <v>1265</v>
      </c>
    </row>
    <row r="1117" spans="1:6" x14ac:dyDescent="0.25">
      <c r="A1117" s="2">
        <f t="shared" ref="A1117:A1180" si="25">A1116+1</f>
        <v>2111</v>
      </c>
      <c r="B1117">
        <f>VLOOKUP($F1117,'Body vstup'!$A$5:$E$1496,2,FALSE)</f>
        <v>-585063.70499999996</v>
      </c>
      <c r="C1117">
        <f>VLOOKUP($F1117,'Body vstup'!$A$5:$E$1496,3,FALSE)</f>
        <v>-1213231.3970000001</v>
      </c>
      <c r="D1117">
        <f>VLOOKUP($F1117,'Body vstup'!$A$5:$E$1496,4,FALSE)</f>
        <v>165.04499999999999</v>
      </c>
      <c r="E1117" t="str">
        <f>VLOOKUP($F1117,'Body vstup'!$A$5:$E$1496,5,FALSE)</f>
        <v>HM</v>
      </c>
      <c r="F1117">
        <v>10</v>
      </c>
    </row>
    <row r="1118" spans="1:6" x14ac:dyDescent="0.25">
      <c r="A1118" s="2">
        <f t="shared" si="25"/>
        <v>2112</v>
      </c>
      <c r="B1118">
        <f>VLOOKUP($F1118,'Body vstup'!$A$5:$E$1496,2,FALSE)</f>
        <v>-585138.49199999997</v>
      </c>
      <c r="C1118">
        <f>VLOOKUP($F1118,'Body vstup'!$A$5:$E$1496,3,FALSE)</f>
        <v>-1213165.578</v>
      </c>
      <c r="D1118">
        <f>VLOOKUP($F1118,'Body vstup'!$A$5:$E$1496,4,FALSE)</f>
        <v>165.14400000000001</v>
      </c>
      <c r="E1118" t="str">
        <f>VLOOKUP($F1118,'Body vstup'!$A$5:$E$1496,5,FALSE)</f>
        <v>HM</v>
      </c>
      <c r="F1118">
        <v>23</v>
      </c>
    </row>
    <row r="1119" spans="1:6" x14ac:dyDescent="0.25">
      <c r="A1119" s="2">
        <f t="shared" si="25"/>
        <v>2113</v>
      </c>
      <c r="B1119">
        <f>VLOOKUP($F1119,'Body vstup'!$A$5:$E$1496,2,FALSE)</f>
        <v>-585184.696</v>
      </c>
      <c r="C1119">
        <f>VLOOKUP($F1119,'Body vstup'!$A$5:$E$1496,3,FALSE)</f>
        <v>-1213077.246</v>
      </c>
      <c r="D1119">
        <f>VLOOKUP($F1119,'Body vstup'!$A$5:$E$1496,4,FALSE)</f>
        <v>165.298</v>
      </c>
      <c r="E1119" t="str">
        <f>VLOOKUP($F1119,'Body vstup'!$A$5:$E$1496,5,FALSE)</f>
        <v>HM</v>
      </c>
      <c r="F1119">
        <v>37</v>
      </c>
    </row>
    <row r="1120" spans="1:6" x14ac:dyDescent="0.25">
      <c r="A1120" s="2">
        <f t="shared" si="25"/>
        <v>2114</v>
      </c>
      <c r="B1120">
        <f>VLOOKUP($F1120,'Body vstup'!$A$5:$E$1496,2,FALSE)</f>
        <v>-585228.99199999997</v>
      </c>
      <c r="C1120">
        <f>VLOOKUP($F1120,'Body vstup'!$A$5:$E$1496,3,FALSE)</f>
        <v>-1212987.561</v>
      </c>
      <c r="D1120">
        <f>VLOOKUP($F1120,'Body vstup'!$A$5:$E$1496,4,FALSE)</f>
        <v>165.59</v>
      </c>
      <c r="E1120" t="str">
        <f>VLOOKUP($F1120,'Body vstup'!$A$5:$E$1496,5,FALSE)</f>
        <v>HM</v>
      </c>
      <c r="F1120">
        <v>52</v>
      </c>
    </row>
    <row r="1121" spans="1:6" x14ac:dyDescent="0.25">
      <c r="A1121" s="2">
        <f t="shared" si="25"/>
        <v>2115</v>
      </c>
      <c r="B1121">
        <f>VLOOKUP($F1121,'Body vstup'!$A$5:$E$1496,2,FALSE)</f>
        <v>-585273.32700000005</v>
      </c>
      <c r="C1121">
        <f>VLOOKUP($F1121,'Body vstup'!$A$5:$E$1496,3,FALSE)</f>
        <v>-1212897.7709999999</v>
      </c>
      <c r="D1121">
        <f>VLOOKUP($F1121,'Body vstup'!$A$5:$E$1496,4,FALSE)</f>
        <v>165.80199999999999</v>
      </c>
      <c r="E1121" t="str">
        <f>VLOOKUP($F1121,'Body vstup'!$A$5:$E$1496,5,FALSE)</f>
        <v>HM</v>
      </c>
      <c r="F1121">
        <v>66</v>
      </c>
    </row>
    <row r="1122" spans="1:6" x14ac:dyDescent="0.25">
      <c r="A1122" s="2">
        <f t="shared" si="25"/>
        <v>2116</v>
      </c>
      <c r="B1122">
        <f>VLOOKUP($F1122,'Body vstup'!$A$5:$E$1496,2,FALSE)</f>
        <v>-585317.55299999996</v>
      </c>
      <c r="C1122">
        <f>VLOOKUP($F1122,'Body vstup'!$A$5:$E$1496,3,FALSE)</f>
        <v>-1212808.216</v>
      </c>
      <c r="D1122">
        <f>VLOOKUP($F1122,'Body vstup'!$A$5:$E$1496,4,FALSE)</f>
        <v>166.191</v>
      </c>
      <c r="E1122" t="str">
        <f>VLOOKUP($F1122,'Body vstup'!$A$5:$E$1496,5,FALSE)</f>
        <v>HM</v>
      </c>
      <c r="F1122">
        <v>81</v>
      </c>
    </row>
    <row r="1123" spans="1:6" x14ac:dyDescent="0.25">
      <c r="A1123" s="2">
        <f t="shared" si="25"/>
        <v>2117</v>
      </c>
      <c r="B1123">
        <f>VLOOKUP($F1123,'Body vstup'!$A$5:$E$1496,2,FALSE)</f>
        <v>-585361.83400000003</v>
      </c>
      <c r="C1123">
        <f>VLOOKUP($F1123,'Body vstup'!$A$5:$E$1496,3,FALSE)</f>
        <v>-1212718.561</v>
      </c>
      <c r="D1123">
        <f>VLOOKUP($F1123,'Body vstup'!$A$5:$E$1496,4,FALSE)</f>
        <v>166.66300000000001</v>
      </c>
      <c r="E1123" t="str">
        <f>VLOOKUP($F1123,'Body vstup'!$A$5:$E$1496,5,FALSE)</f>
        <v>HM</v>
      </c>
      <c r="F1123">
        <v>94</v>
      </c>
    </row>
    <row r="1124" spans="1:6" x14ac:dyDescent="0.25">
      <c r="A1124" s="2">
        <f t="shared" si="25"/>
        <v>2118</v>
      </c>
      <c r="B1124">
        <f>VLOOKUP($F1124,'Body vstup'!$A$5:$E$1496,2,FALSE)</f>
        <v>-585406.12899999996</v>
      </c>
      <c r="C1124">
        <f>VLOOKUP($F1124,'Body vstup'!$A$5:$E$1496,3,FALSE)</f>
        <v>-1212628.8049999999</v>
      </c>
      <c r="D1124">
        <f>VLOOKUP($F1124,'Body vstup'!$A$5:$E$1496,4,FALSE)</f>
        <v>167.19900000000001</v>
      </c>
      <c r="E1124" t="str">
        <f>VLOOKUP($F1124,'Body vstup'!$A$5:$E$1496,5,FALSE)</f>
        <v>HM</v>
      </c>
      <c r="F1124">
        <v>107</v>
      </c>
    </row>
    <row r="1125" spans="1:6" x14ac:dyDescent="0.25">
      <c r="A1125" s="2">
        <f t="shared" si="25"/>
        <v>2119</v>
      </c>
      <c r="B1125">
        <f>VLOOKUP($F1125,'Body vstup'!$A$5:$E$1496,2,FALSE)</f>
        <v>-585450.25899999996</v>
      </c>
      <c r="C1125">
        <f>VLOOKUP($F1125,'Body vstup'!$A$5:$E$1496,3,FALSE)</f>
        <v>-1212539.446</v>
      </c>
      <c r="D1125">
        <f>VLOOKUP($F1125,'Body vstup'!$A$5:$E$1496,4,FALSE)</f>
        <v>167.75899999999999</v>
      </c>
      <c r="E1125" t="str">
        <f>VLOOKUP($F1125,'Body vstup'!$A$5:$E$1496,5,FALSE)</f>
        <v>HM</v>
      </c>
      <c r="F1125">
        <v>121</v>
      </c>
    </row>
    <row r="1126" spans="1:6" x14ac:dyDescent="0.25">
      <c r="A1126" s="2">
        <f t="shared" si="25"/>
        <v>2120</v>
      </c>
      <c r="B1126">
        <f>VLOOKUP($F1126,'Body vstup'!$A$5:$E$1496,2,FALSE)</f>
        <v>-585494.67700000003</v>
      </c>
      <c r="C1126">
        <f>VLOOKUP($F1126,'Body vstup'!$A$5:$E$1496,3,FALSE)</f>
        <v>-1212449.5260000001</v>
      </c>
      <c r="D1126">
        <f>VLOOKUP($F1126,'Body vstup'!$A$5:$E$1496,4,FALSE)</f>
        <v>168.32300000000001</v>
      </c>
      <c r="E1126" t="str">
        <f>VLOOKUP($F1126,'Body vstup'!$A$5:$E$1496,5,FALSE)</f>
        <v>HM</v>
      </c>
      <c r="F1126">
        <v>134</v>
      </c>
    </row>
    <row r="1127" spans="1:6" x14ac:dyDescent="0.25">
      <c r="A1127" s="2">
        <f t="shared" si="25"/>
        <v>2121</v>
      </c>
      <c r="B1127">
        <f>VLOOKUP($F1127,'Body vstup'!$A$5:$E$1496,2,FALSE)</f>
        <v>-585538.55700000003</v>
      </c>
      <c r="C1127">
        <f>VLOOKUP($F1127,'Body vstup'!$A$5:$E$1496,3,FALSE)</f>
        <v>-1212359.8500000001</v>
      </c>
      <c r="D1127">
        <f>VLOOKUP($F1127,'Body vstup'!$A$5:$E$1496,4,FALSE)</f>
        <v>168.87799999999999</v>
      </c>
      <c r="E1127" t="str">
        <f>VLOOKUP($F1127,'Body vstup'!$A$5:$E$1496,5,FALSE)</f>
        <v>HM</v>
      </c>
      <c r="F1127">
        <v>147</v>
      </c>
    </row>
    <row r="1128" spans="1:6" x14ac:dyDescent="0.25">
      <c r="A1128" s="2">
        <f t="shared" si="25"/>
        <v>2122</v>
      </c>
      <c r="B1128">
        <f>VLOOKUP($F1128,'Body vstup'!$A$5:$E$1496,2,FALSE)</f>
        <v>-585568.98</v>
      </c>
      <c r="C1128">
        <f>VLOOKUP($F1128,'Body vstup'!$A$5:$E$1496,3,FALSE)</f>
        <v>-1212264.611</v>
      </c>
      <c r="D1128">
        <f>VLOOKUP($F1128,'Body vstup'!$A$5:$E$1496,4,FALSE)</f>
        <v>169.28899999999999</v>
      </c>
      <c r="E1128" t="str">
        <f>VLOOKUP($F1128,'Body vstup'!$A$5:$E$1496,5,FALSE)</f>
        <v>HM</v>
      </c>
      <c r="F1128">
        <v>160</v>
      </c>
    </row>
    <row r="1129" spans="1:6" x14ac:dyDescent="0.25">
      <c r="A1129" s="2">
        <f t="shared" si="25"/>
        <v>2123</v>
      </c>
      <c r="B1129">
        <f>VLOOKUP($F1129,'Body vstup'!$A$5:$E$1496,2,FALSE)</f>
        <v>-585580.97400000005</v>
      </c>
      <c r="C1129">
        <f>VLOOKUP($F1129,'Body vstup'!$A$5:$E$1496,3,FALSE)</f>
        <v>-1212165.31</v>
      </c>
      <c r="D1129">
        <f>VLOOKUP($F1129,'Body vstup'!$A$5:$E$1496,4,FALSE)</f>
        <v>169.76599999999999</v>
      </c>
      <c r="E1129" t="str">
        <f>VLOOKUP($F1129,'Body vstup'!$A$5:$E$1496,5,FALSE)</f>
        <v>HM</v>
      </c>
      <c r="F1129">
        <v>175</v>
      </c>
    </row>
    <row r="1130" spans="1:6" x14ac:dyDescent="0.25">
      <c r="A1130" s="2">
        <f t="shared" si="25"/>
        <v>2124</v>
      </c>
      <c r="B1130">
        <f>VLOOKUP($F1130,'Body vstup'!$A$5:$E$1496,2,FALSE)</f>
        <v>-585583.40899999999</v>
      </c>
      <c r="C1130">
        <f>VLOOKUP($F1130,'Body vstup'!$A$5:$E$1496,3,FALSE)</f>
        <v>-1212065.57</v>
      </c>
      <c r="D1130">
        <f>VLOOKUP($F1130,'Body vstup'!$A$5:$E$1496,4,FALSE)</f>
        <v>169.94300000000001</v>
      </c>
      <c r="E1130" t="str">
        <f>VLOOKUP($F1130,'Body vstup'!$A$5:$E$1496,5,FALSE)</f>
        <v>HM</v>
      </c>
      <c r="F1130">
        <v>190</v>
      </c>
    </row>
    <row r="1131" spans="1:6" x14ac:dyDescent="0.25">
      <c r="A1131" s="2">
        <f t="shared" si="25"/>
        <v>2125</v>
      </c>
      <c r="B1131">
        <f>VLOOKUP($F1131,'Body vstup'!$A$5:$E$1496,2,FALSE)</f>
        <v>-585582.495</v>
      </c>
      <c r="C1131">
        <f>VLOOKUP($F1131,'Body vstup'!$A$5:$E$1496,3,FALSE)</f>
        <v>-1211966.135</v>
      </c>
      <c r="D1131">
        <f>VLOOKUP($F1131,'Body vstup'!$A$5:$E$1496,4,FALSE)</f>
        <v>169.50200000000001</v>
      </c>
      <c r="E1131" t="str">
        <f>VLOOKUP($F1131,'Body vstup'!$A$5:$E$1496,5,FALSE)</f>
        <v>HM</v>
      </c>
      <c r="F1131">
        <v>203</v>
      </c>
    </row>
    <row r="1132" spans="1:6" x14ac:dyDescent="0.25">
      <c r="A1132" s="2">
        <f t="shared" si="25"/>
        <v>2126</v>
      </c>
      <c r="B1132">
        <f>VLOOKUP($F1132,'Body vstup'!$A$5:$E$1496,2,FALSE)</f>
        <v>-585608.652</v>
      </c>
      <c r="C1132">
        <f>VLOOKUP($F1132,'Body vstup'!$A$5:$E$1496,3,FALSE)</f>
        <v>-1211869.5109999999</v>
      </c>
      <c r="D1132">
        <f>VLOOKUP($F1132,'Body vstup'!$A$5:$E$1496,4,FALSE)</f>
        <v>169.09899999999999</v>
      </c>
      <c r="E1132" t="str">
        <f>VLOOKUP($F1132,'Body vstup'!$A$5:$E$1496,5,FALSE)</f>
        <v>HM</v>
      </c>
      <c r="F1132">
        <v>218</v>
      </c>
    </row>
    <row r="1133" spans="1:6" x14ac:dyDescent="0.25">
      <c r="A1133" s="2">
        <f t="shared" si="25"/>
        <v>2127</v>
      </c>
      <c r="B1133">
        <f>VLOOKUP($F1133,'Body vstup'!$A$5:$E$1496,2,FALSE)</f>
        <v>-585635.91500000004</v>
      </c>
      <c r="C1133">
        <f>VLOOKUP($F1133,'Body vstup'!$A$5:$E$1496,3,FALSE)</f>
        <v>-1211773.4509999999</v>
      </c>
      <c r="D1133">
        <f>VLOOKUP($F1133,'Body vstup'!$A$5:$E$1496,4,FALSE)</f>
        <v>168.91399999999999</v>
      </c>
      <c r="E1133" t="str">
        <f>VLOOKUP($F1133,'Body vstup'!$A$5:$E$1496,5,FALSE)</f>
        <v>HM</v>
      </c>
      <c r="F1133">
        <v>234</v>
      </c>
    </row>
    <row r="1134" spans="1:6" x14ac:dyDescent="0.25">
      <c r="A1134" s="2">
        <f t="shared" si="25"/>
        <v>2128</v>
      </c>
      <c r="B1134">
        <f>VLOOKUP($F1134,'Body vstup'!$A$5:$E$1496,2,FALSE)</f>
        <v>-585663.30000000005</v>
      </c>
      <c r="C1134">
        <f>VLOOKUP($F1134,'Body vstup'!$A$5:$E$1496,3,FALSE)</f>
        <v>-1211676.8489999999</v>
      </c>
      <c r="D1134">
        <f>VLOOKUP($F1134,'Body vstup'!$A$5:$E$1496,4,FALSE)</f>
        <v>168.584</v>
      </c>
      <c r="E1134" t="str">
        <f>VLOOKUP($F1134,'Body vstup'!$A$5:$E$1496,5,FALSE)</f>
        <v>HM</v>
      </c>
      <c r="F1134">
        <v>253</v>
      </c>
    </row>
    <row r="1135" spans="1:6" x14ac:dyDescent="0.25">
      <c r="A1135" s="2">
        <f t="shared" si="25"/>
        <v>2129</v>
      </c>
      <c r="B1135">
        <f>VLOOKUP($F1135,'Body vstup'!$A$5:$E$1496,2,FALSE)</f>
        <v>-585690.55000000005</v>
      </c>
      <c r="C1135">
        <f>VLOOKUP($F1135,'Body vstup'!$A$5:$E$1496,3,FALSE)</f>
        <v>-1211580.6950000001</v>
      </c>
      <c r="D1135">
        <f>VLOOKUP($F1135,'Body vstup'!$A$5:$E$1496,4,FALSE)</f>
        <v>168.066</v>
      </c>
      <c r="E1135" t="str">
        <f>VLOOKUP($F1135,'Body vstup'!$A$5:$E$1496,5,FALSE)</f>
        <v>HM</v>
      </c>
      <c r="F1135">
        <v>268</v>
      </c>
    </row>
    <row r="1136" spans="1:6" x14ac:dyDescent="0.25">
      <c r="A1136" s="2">
        <f t="shared" si="25"/>
        <v>2130</v>
      </c>
      <c r="B1136">
        <f>VLOOKUP($F1136,'Body vstup'!$A$5:$E$1496,2,FALSE)</f>
        <v>-585717.70900000003</v>
      </c>
      <c r="C1136">
        <f>VLOOKUP($F1136,'Body vstup'!$A$5:$E$1496,3,FALSE)</f>
        <v>-1211484.669</v>
      </c>
      <c r="D1136">
        <f>VLOOKUP($F1136,'Body vstup'!$A$5:$E$1496,4,FALSE)</f>
        <v>167.48099999999999</v>
      </c>
      <c r="E1136" t="str">
        <f>VLOOKUP($F1136,'Body vstup'!$A$5:$E$1496,5,FALSE)</f>
        <v>HM</v>
      </c>
      <c r="F1136">
        <v>283</v>
      </c>
    </row>
    <row r="1137" spans="1:6" x14ac:dyDescent="0.25">
      <c r="A1137" s="2">
        <f t="shared" si="25"/>
        <v>2131</v>
      </c>
      <c r="B1137">
        <f>VLOOKUP($F1137,'Body vstup'!$A$5:$E$1496,2,FALSE)</f>
        <v>-585746.75</v>
      </c>
      <c r="C1137">
        <f>VLOOKUP($F1137,'Body vstup'!$A$5:$E$1496,3,FALSE)</f>
        <v>-1211388.8289999999</v>
      </c>
      <c r="D1137">
        <f>VLOOKUP($F1137,'Body vstup'!$A$5:$E$1496,4,FALSE)</f>
        <v>166.899</v>
      </c>
      <c r="E1137" t="str">
        <f>VLOOKUP($F1137,'Body vstup'!$A$5:$E$1496,5,FALSE)</f>
        <v>HM</v>
      </c>
      <c r="F1137">
        <v>296</v>
      </c>
    </row>
    <row r="1138" spans="1:6" x14ac:dyDescent="0.25">
      <c r="A1138" s="2">
        <f t="shared" si="25"/>
        <v>2132</v>
      </c>
      <c r="B1138">
        <f>VLOOKUP($F1138,'Body vstup'!$A$5:$E$1496,2,FALSE)</f>
        <v>-585785.26199999999</v>
      </c>
      <c r="C1138">
        <f>VLOOKUP($F1138,'Body vstup'!$A$5:$E$1496,3,FALSE)</f>
        <v>-1211296.5009999999</v>
      </c>
      <c r="D1138">
        <f>VLOOKUP($F1138,'Body vstup'!$A$5:$E$1496,4,FALSE)</f>
        <v>166.40700000000001</v>
      </c>
      <c r="E1138" t="str">
        <f>VLOOKUP($F1138,'Body vstup'!$A$5:$E$1496,5,FALSE)</f>
        <v>HM</v>
      </c>
      <c r="F1138">
        <v>308</v>
      </c>
    </row>
    <row r="1139" spans="1:6" x14ac:dyDescent="0.25">
      <c r="A1139" s="2">
        <f t="shared" si="25"/>
        <v>2133</v>
      </c>
      <c r="B1139">
        <f>VLOOKUP($F1139,'Body vstup'!$A$5:$E$1496,2,FALSE)</f>
        <v>-585839.75</v>
      </c>
      <c r="C1139">
        <f>VLOOKUP($F1139,'Body vstup'!$A$5:$E$1496,3,FALSE)</f>
        <v>-1211213.8230000001</v>
      </c>
      <c r="D1139">
        <f>VLOOKUP($F1139,'Body vstup'!$A$5:$E$1496,4,FALSE)</f>
        <v>166.197</v>
      </c>
      <c r="E1139" t="str">
        <f>VLOOKUP($F1139,'Body vstup'!$A$5:$E$1496,5,FALSE)</f>
        <v>HM</v>
      </c>
      <c r="F1139">
        <v>323</v>
      </c>
    </row>
    <row r="1140" spans="1:6" x14ac:dyDescent="0.25">
      <c r="A1140" s="2">
        <f t="shared" si="25"/>
        <v>2134</v>
      </c>
      <c r="B1140">
        <f>VLOOKUP($F1140,'Body vstup'!$A$5:$E$1496,2,FALSE)</f>
        <v>-585918.20900000003</v>
      </c>
      <c r="C1140">
        <f>VLOOKUP($F1140,'Body vstup'!$A$5:$E$1496,3,FALSE)</f>
        <v>-1211151.8230000001</v>
      </c>
      <c r="D1140">
        <f>VLOOKUP($F1140,'Body vstup'!$A$5:$E$1496,4,FALSE)</f>
        <v>166.16</v>
      </c>
      <c r="E1140" t="str">
        <f>VLOOKUP($F1140,'Body vstup'!$A$5:$E$1496,5,FALSE)</f>
        <v>HM</v>
      </c>
      <c r="F1140">
        <v>339</v>
      </c>
    </row>
    <row r="1141" spans="1:6" x14ac:dyDescent="0.25">
      <c r="A1141" s="2">
        <f t="shared" si="25"/>
        <v>2135</v>
      </c>
      <c r="B1141">
        <f>VLOOKUP($F1141,'Body vstup'!$A$5:$E$1496,2,FALSE)</f>
        <v>-585983.86899999995</v>
      </c>
      <c r="C1141">
        <f>VLOOKUP($F1141,'Body vstup'!$A$5:$E$1496,3,FALSE)</f>
        <v>-1211077.5279999999</v>
      </c>
      <c r="D1141">
        <f>VLOOKUP($F1141,'Body vstup'!$A$5:$E$1496,4,FALSE)</f>
        <v>166.49600000000001</v>
      </c>
      <c r="E1141" t="str">
        <f>VLOOKUP($F1141,'Body vstup'!$A$5:$E$1496,5,FALSE)</f>
        <v>HM</v>
      </c>
      <c r="F1141">
        <v>352</v>
      </c>
    </row>
    <row r="1142" spans="1:6" x14ac:dyDescent="0.25">
      <c r="A1142" s="2">
        <f t="shared" si="25"/>
        <v>2136</v>
      </c>
      <c r="B1142">
        <f>VLOOKUP($F1142,'Body vstup'!$A$5:$E$1496,2,FALSE)</f>
        <v>-586031.19200000004</v>
      </c>
      <c r="C1142">
        <f>VLOOKUP($F1142,'Body vstup'!$A$5:$E$1496,3,FALSE)</f>
        <v>-1210989.3589999999</v>
      </c>
      <c r="D1142">
        <f>VLOOKUP($F1142,'Body vstup'!$A$5:$E$1496,4,FALSE)</f>
        <v>167.51499999999999</v>
      </c>
      <c r="E1142" t="str">
        <f>VLOOKUP($F1142,'Body vstup'!$A$5:$E$1496,5,FALSE)</f>
        <v>HM</v>
      </c>
      <c r="F1142">
        <v>365</v>
      </c>
    </row>
    <row r="1143" spans="1:6" x14ac:dyDescent="0.25">
      <c r="A1143" s="2">
        <f t="shared" si="25"/>
        <v>2137</v>
      </c>
      <c r="B1143">
        <f>VLOOKUP($F1143,'Body vstup'!$A$5:$E$1496,2,FALSE)</f>
        <v>-586078.28099999996</v>
      </c>
      <c r="C1143">
        <f>VLOOKUP($F1143,'Body vstup'!$A$5:$E$1496,3,FALSE)</f>
        <v>-1210901.135</v>
      </c>
      <c r="D1143">
        <f>VLOOKUP($F1143,'Body vstup'!$A$5:$E$1496,4,FALSE)</f>
        <v>168.58500000000001</v>
      </c>
      <c r="E1143" t="str">
        <f>VLOOKUP($F1143,'Body vstup'!$A$5:$E$1496,5,FALSE)</f>
        <v>HM</v>
      </c>
      <c r="F1143">
        <v>378</v>
      </c>
    </row>
    <row r="1144" spans="1:6" x14ac:dyDescent="0.25">
      <c r="A1144" s="2">
        <f t="shared" si="25"/>
        <v>2138</v>
      </c>
      <c r="B1144">
        <f>VLOOKUP($F1144,'Body vstup'!$A$5:$E$1496,2,FALSE)</f>
        <v>-586135.08400000003</v>
      </c>
      <c r="C1144">
        <f>VLOOKUP($F1144,'Body vstup'!$A$5:$E$1496,3,FALSE)</f>
        <v>-1210819.0619999999</v>
      </c>
      <c r="D1144">
        <f>VLOOKUP($F1144,'Body vstup'!$A$5:$E$1496,4,FALSE)</f>
        <v>169.65899999999999</v>
      </c>
      <c r="E1144" t="str">
        <f>VLOOKUP($F1144,'Body vstup'!$A$5:$E$1496,5,FALSE)</f>
        <v>HM</v>
      </c>
      <c r="F1144">
        <v>395</v>
      </c>
    </row>
    <row r="1145" spans="1:6" x14ac:dyDescent="0.25">
      <c r="A1145" s="2">
        <f t="shared" si="25"/>
        <v>2139</v>
      </c>
      <c r="B1145">
        <f>VLOOKUP($F1145,'Body vstup'!$A$5:$E$1496,2,FALSE)</f>
        <v>-586198.23100000003</v>
      </c>
      <c r="C1145">
        <f>VLOOKUP($F1145,'Body vstup'!$A$5:$E$1496,3,FALSE)</f>
        <v>-1210741.5249999999</v>
      </c>
      <c r="D1145">
        <f>VLOOKUP($F1145,'Body vstup'!$A$5:$E$1496,4,FALSE)</f>
        <v>170.59899999999999</v>
      </c>
      <c r="E1145" t="str">
        <f>VLOOKUP($F1145,'Body vstup'!$A$5:$E$1496,5,FALSE)</f>
        <v>HM</v>
      </c>
      <c r="F1145">
        <v>408</v>
      </c>
    </row>
    <row r="1146" spans="1:6" x14ac:dyDescent="0.25">
      <c r="A1146" s="2">
        <f t="shared" si="25"/>
        <v>2140</v>
      </c>
      <c r="B1146">
        <f>VLOOKUP($F1146,'Body vstup'!$A$5:$E$1496,2,FALSE)</f>
        <v>-586261.42700000003</v>
      </c>
      <c r="C1146">
        <f>VLOOKUP($F1146,'Body vstup'!$A$5:$E$1496,3,FALSE)</f>
        <v>-1210663.8899999999</v>
      </c>
      <c r="D1146">
        <f>VLOOKUP($F1146,'Body vstup'!$A$5:$E$1496,4,FALSE)</f>
        <v>171.28899999999999</v>
      </c>
      <c r="E1146" t="str">
        <f>VLOOKUP($F1146,'Body vstup'!$A$5:$E$1496,5,FALSE)</f>
        <v>HM</v>
      </c>
      <c r="F1146">
        <v>421</v>
      </c>
    </row>
    <row r="1147" spans="1:6" x14ac:dyDescent="0.25">
      <c r="A1147" s="2">
        <f t="shared" si="25"/>
        <v>2141</v>
      </c>
      <c r="B1147">
        <f>VLOOKUP($F1147,'Body vstup'!$A$5:$E$1496,2,FALSE)</f>
        <v>-586324.18099999998</v>
      </c>
      <c r="C1147">
        <f>VLOOKUP($F1147,'Body vstup'!$A$5:$E$1496,3,FALSE)</f>
        <v>-1210586.4720000001</v>
      </c>
      <c r="D1147">
        <f>VLOOKUP($F1147,'Body vstup'!$A$5:$E$1496,4,FALSE)</f>
        <v>171.297</v>
      </c>
      <c r="E1147" t="str">
        <f>VLOOKUP($F1147,'Body vstup'!$A$5:$E$1496,5,FALSE)</f>
        <v>HM</v>
      </c>
      <c r="F1147">
        <v>433</v>
      </c>
    </row>
    <row r="1148" spans="1:6" x14ac:dyDescent="0.25">
      <c r="A1148" s="2">
        <f t="shared" si="25"/>
        <v>2142</v>
      </c>
      <c r="B1148">
        <f>VLOOKUP($F1148,'Body vstup'!$A$5:$E$1496,2,FALSE)</f>
        <v>-586390.84499999997</v>
      </c>
      <c r="C1148">
        <f>VLOOKUP($F1148,'Body vstup'!$A$5:$E$1496,3,FALSE)</f>
        <v>-1210511.5719999999</v>
      </c>
      <c r="D1148">
        <f>VLOOKUP($F1148,'Body vstup'!$A$5:$E$1496,4,FALSE)</f>
        <v>171.25800000000001</v>
      </c>
      <c r="E1148" t="str">
        <f>VLOOKUP($F1148,'Body vstup'!$A$5:$E$1496,5,FALSE)</f>
        <v>HM</v>
      </c>
      <c r="F1148">
        <v>447</v>
      </c>
    </row>
    <row r="1149" spans="1:6" x14ac:dyDescent="0.25">
      <c r="A1149" s="2">
        <f t="shared" si="25"/>
        <v>2143</v>
      </c>
      <c r="B1149">
        <f>VLOOKUP($F1149,'Body vstup'!$A$5:$E$1496,2,FALSE)</f>
        <v>-586466.929</v>
      </c>
      <c r="C1149">
        <f>VLOOKUP($F1149,'Body vstup'!$A$5:$E$1496,3,FALSE)</f>
        <v>-1210446.7990000001</v>
      </c>
      <c r="D1149">
        <f>VLOOKUP($F1149,'Body vstup'!$A$5:$E$1496,4,FALSE)</f>
        <v>171.24799999999999</v>
      </c>
      <c r="E1149" t="str">
        <f>VLOOKUP($F1149,'Body vstup'!$A$5:$E$1496,5,FALSE)</f>
        <v>HM</v>
      </c>
      <c r="F1149">
        <v>460</v>
      </c>
    </row>
    <row r="1150" spans="1:6" x14ac:dyDescent="0.25">
      <c r="A1150" s="2">
        <f t="shared" si="25"/>
        <v>2144</v>
      </c>
      <c r="B1150">
        <f>VLOOKUP($F1150,'Body vstup'!$A$5:$E$1496,2,FALSE)</f>
        <v>-586551.05799999996</v>
      </c>
      <c r="C1150">
        <f>VLOOKUP($F1150,'Body vstup'!$A$5:$E$1496,3,FALSE)</f>
        <v>-1210393.237</v>
      </c>
      <c r="D1150">
        <f>VLOOKUP($F1150,'Body vstup'!$A$5:$E$1496,4,FALSE)</f>
        <v>171.244</v>
      </c>
      <c r="E1150" t="str">
        <f>VLOOKUP($F1150,'Body vstup'!$A$5:$E$1496,5,FALSE)</f>
        <v>HM</v>
      </c>
      <c r="F1150">
        <v>473</v>
      </c>
    </row>
    <row r="1151" spans="1:6" x14ac:dyDescent="0.25">
      <c r="A1151" s="2">
        <f t="shared" si="25"/>
        <v>2145</v>
      </c>
      <c r="B1151">
        <f>VLOOKUP($F1151,'Body vstup'!$A$5:$E$1496,2,FALSE)</f>
        <v>-586638.375</v>
      </c>
      <c r="C1151">
        <f>VLOOKUP($F1151,'Body vstup'!$A$5:$E$1496,3,FALSE)</f>
        <v>-1210344.1580000001</v>
      </c>
      <c r="D1151">
        <f>VLOOKUP($F1151,'Body vstup'!$A$5:$E$1496,4,FALSE)</f>
        <v>171.386</v>
      </c>
      <c r="E1151" t="str">
        <f>VLOOKUP($F1151,'Body vstup'!$A$5:$E$1496,5,FALSE)</f>
        <v>HM</v>
      </c>
      <c r="F1151">
        <v>487</v>
      </c>
    </row>
    <row r="1152" spans="1:6" x14ac:dyDescent="0.25">
      <c r="A1152" s="2">
        <f t="shared" si="25"/>
        <v>2146</v>
      </c>
      <c r="B1152">
        <f>VLOOKUP($F1152,'Body vstup'!$A$5:$E$1496,2,FALSE)</f>
        <v>-586725.42000000004</v>
      </c>
      <c r="C1152">
        <f>VLOOKUP($F1152,'Body vstup'!$A$5:$E$1496,3,FALSE)</f>
        <v>-1210295.2760000001</v>
      </c>
      <c r="D1152">
        <f>VLOOKUP($F1152,'Body vstup'!$A$5:$E$1496,4,FALSE)</f>
        <v>171.46</v>
      </c>
      <c r="E1152" t="str">
        <f>VLOOKUP($F1152,'Body vstup'!$A$5:$E$1496,5,FALSE)</f>
        <v>HM</v>
      </c>
      <c r="F1152">
        <v>500</v>
      </c>
    </row>
    <row r="1153" spans="1:6" x14ac:dyDescent="0.25">
      <c r="A1153" s="2">
        <f t="shared" si="25"/>
        <v>2147</v>
      </c>
      <c r="B1153">
        <f>VLOOKUP($F1153,'Body vstup'!$A$5:$E$1496,2,FALSE)</f>
        <v>-586812.66700000002</v>
      </c>
      <c r="C1153">
        <f>VLOOKUP($F1153,'Body vstup'!$A$5:$E$1496,3,FALSE)</f>
        <v>-1210246.2590000001</v>
      </c>
      <c r="D1153">
        <f>VLOOKUP($F1153,'Body vstup'!$A$5:$E$1496,4,FALSE)</f>
        <v>171.56700000000001</v>
      </c>
      <c r="E1153" t="str">
        <f>VLOOKUP($F1153,'Body vstup'!$A$5:$E$1496,5,FALSE)</f>
        <v>HM</v>
      </c>
      <c r="F1153">
        <v>513</v>
      </c>
    </row>
    <row r="1154" spans="1:6" x14ac:dyDescent="0.25">
      <c r="A1154" s="2">
        <f t="shared" si="25"/>
        <v>2148</v>
      </c>
      <c r="B1154">
        <f>VLOOKUP($F1154,'Body vstup'!$A$5:$E$1496,2,FALSE)</f>
        <v>-586899.88699999999</v>
      </c>
      <c r="C1154">
        <f>VLOOKUP($F1154,'Body vstup'!$A$5:$E$1496,3,FALSE)</f>
        <v>-1210197.267</v>
      </c>
      <c r="D1154">
        <f>VLOOKUP($F1154,'Body vstup'!$A$5:$E$1496,4,FALSE)</f>
        <v>171.541</v>
      </c>
      <c r="E1154" t="str">
        <f>VLOOKUP($F1154,'Body vstup'!$A$5:$E$1496,5,FALSE)</f>
        <v>HM</v>
      </c>
      <c r="F1154">
        <v>526</v>
      </c>
    </row>
    <row r="1155" spans="1:6" x14ac:dyDescent="0.25">
      <c r="A1155" s="2">
        <f t="shared" si="25"/>
        <v>2149</v>
      </c>
      <c r="B1155">
        <f>VLOOKUP($F1155,'Body vstup'!$A$5:$E$1496,2,FALSE)</f>
        <v>-586987.08700000006</v>
      </c>
      <c r="C1155">
        <f>VLOOKUP($F1155,'Body vstup'!$A$5:$E$1496,3,FALSE)</f>
        <v>-1210148.2779999999</v>
      </c>
      <c r="D1155">
        <f>VLOOKUP($F1155,'Body vstup'!$A$5:$E$1496,4,FALSE)</f>
        <v>171.57300000000001</v>
      </c>
      <c r="E1155" t="str">
        <f>VLOOKUP($F1155,'Body vstup'!$A$5:$E$1496,5,FALSE)</f>
        <v>HM</v>
      </c>
      <c r="F1155">
        <v>539</v>
      </c>
    </row>
    <row r="1156" spans="1:6" x14ac:dyDescent="0.25">
      <c r="A1156" s="2">
        <f t="shared" si="25"/>
        <v>2150</v>
      </c>
      <c r="B1156">
        <f>VLOOKUP($F1156,'Body vstup'!$A$5:$E$1496,2,FALSE)</f>
        <v>-587074.27399999998</v>
      </c>
      <c r="C1156">
        <f>VLOOKUP($F1156,'Body vstup'!$A$5:$E$1496,3,FALSE)</f>
        <v>-1210099.2660000001</v>
      </c>
      <c r="D1156">
        <f>VLOOKUP($F1156,'Body vstup'!$A$5:$E$1496,4,FALSE)</f>
        <v>171.762</v>
      </c>
      <c r="E1156" t="str">
        <f>VLOOKUP($F1156,'Body vstup'!$A$5:$E$1496,5,FALSE)</f>
        <v>HM</v>
      </c>
      <c r="F1156">
        <v>553</v>
      </c>
    </row>
    <row r="1157" spans="1:6" x14ac:dyDescent="0.25">
      <c r="A1157" s="2">
        <f t="shared" si="25"/>
        <v>2151</v>
      </c>
      <c r="B1157">
        <f>VLOOKUP($F1157,'Body vstup'!$A$5:$E$1496,2,FALSE)</f>
        <v>-587161.304</v>
      </c>
      <c r="C1157">
        <f>VLOOKUP($F1157,'Body vstup'!$A$5:$E$1496,3,FALSE)</f>
        <v>-1210050.3940000001</v>
      </c>
      <c r="D1157">
        <f>VLOOKUP($F1157,'Body vstup'!$A$5:$E$1496,4,FALSE)</f>
        <v>172.119</v>
      </c>
      <c r="E1157" t="str">
        <f>VLOOKUP($F1157,'Body vstup'!$A$5:$E$1496,5,FALSE)</f>
        <v>HM</v>
      </c>
      <c r="F1157">
        <v>569</v>
      </c>
    </row>
    <row r="1158" spans="1:6" x14ac:dyDescent="0.25">
      <c r="A1158" s="2">
        <f t="shared" si="25"/>
        <v>2152</v>
      </c>
      <c r="B1158">
        <f>VLOOKUP($F1158,'Body vstup'!$A$5:$E$1496,2,FALSE)</f>
        <v>-587248.57299999997</v>
      </c>
      <c r="C1158">
        <f>VLOOKUP($F1158,'Body vstup'!$A$5:$E$1496,3,FALSE)</f>
        <v>-1210001.345</v>
      </c>
      <c r="D1158">
        <f>VLOOKUP($F1158,'Body vstup'!$A$5:$E$1496,4,FALSE)</f>
        <v>172.614</v>
      </c>
      <c r="E1158" t="str">
        <f>VLOOKUP($F1158,'Body vstup'!$A$5:$E$1496,5,FALSE)</f>
        <v>HM</v>
      </c>
      <c r="F1158">
        <v>582</v>
      </c>
    </row>
    <row r="1159" spans="1:6" x14ac:dyDescent="0.25">
      <c r="A1159" s="2">
        <f t="shared" si="25"/>
        <v>2153</v>
      </c>
      <c r="B1159">
        <f>VLOOKUP($F1159,'Body vstup'!$A$5:$E$1496,2,FALSE)</f>
        <v>-587335.80799999996</v>
      </c>
      <c r="C1159">
        <f>VLOOKUP($F1159,'Body vstup'!$A$5:$E$1496,3,FALSE)</f>
        <v>-1209952.291</v>
      </c>
      <c r="D1159">
        <f>VLOOKUP($F1159,'Body vstup'!$A$5:$E$1496,4,FALSE)</f>
        <v>173.27099999999999</v>
      </c>
      <c r="E1159" t="str">
        <f>VLOOKUP($F1159,'Body vstup'!$A$5:$E$1496,5,FALSE)</f>
        <v>HM</v>
      </c>
      <c r="F1159">
        <v>594</v>
      </c>
    </row>
    <row r="1160" spans="1:6" x14ac:dyDescent="0.25">
      <c r="A1160" s="2">
        <f t="shared" si="25"/>
        <v>2154</v>
      </c>
      <c r="B1160">
        <f>VLOOKUP($F1160,'Body vstup'!$A$5:$E$1496,2,FALSE)</f>
        <v>-587422.99</v>
      </c>
      <c r="C1160">
        <f>VLOOKUP($F1160,'Body vstup'!$A$5:$E$1496,3,FALSE)</f>
        <v>-1209903.284</v>
      </c>
      <c r="D1160">
        <f>VLOOKUP($F1160,'Body vstup'!$A$5:$E$1496,4,FALSE)</f>
        <v>173.91800000000001</v>
      </c>
      <c r="E1160" t="str">
        <f>VLOOKUP($F1160,'Body vstup'!$A$5:$E$1496,5,FALSE)</f>
        <v>HM</v>
      </c>
      <c r="F1160">
        <v>608</v>
      </c>
    </row>
    <row r="1161" spans="1:6" x14ac:dyDescent="0.25">
      <c r="A1161" s="2">
        <f t="shared" si="25"/>
        <v>2155</v>
      </c>
      <c r="B1161">
        <f>VLOOKUP($F1161,'Body vstup'!$A$5:$E$1496,2,FALSE)</f>
        <v>-587509.32299999997</v>
      </c>
      <c r="C1161">
        <f>VLOOKUP($F1161,'Body vstup'!$A$5:$E$1496,3,FALSE)</f>
        <v>-1209854.9240000001</v>
      </c>
      <c r="D1161">
        <f>VLOOKUP($F1161,'Body vstup'!$A$5:$E$1496,4,FALSE)</f>
        <v>174.55199999999999</v>
      </c>
      <c r="E1161" t="str">
        <f>VLOOKUP($F1161,'Body vstup'!$A$5:$E$1496,5,FALSE)</f>
        <v>HM</v>
      </c>
      <c r="F1161">
        <v>621</v>
      </c>
    </row>
    <row r="1162" spans="1:6" x14ac:dyDescent="0.25">
      <c r="A1162" s="2">
        <f t="shared" si="25"/>
        <v>2156</v>
      </c>
      <c r="B1162">
        <f>VLOOKUP($F1162,'Body vstup'!$A$5:$E$1496,2,FALSE)</f>
        <v>-587593.59199999995</v>
      </c>
      <c r="C1162">
        <f>VLOOKUP($F1162,'Body vstup'!$A$5:$E$1496,3,FALSE)</f>
        <v>-1209799.8570000001</v>
      </c>
      <c r="D1162">
        <f>VLOOKUP($F1162,'Body vstup'!$A$5:$E$1496,4,FALSE)</f>
        <v>175.56800000000001</v>
      </c>
      <c r="E1162" t="str">
        <f>VLOOKUP($F1162,'Body vstup'!$A$5:$E$1496,5,FALSE)</f>
        <v>HM</v>
      </c>
      <c r="F1162">
        <v>636</v>
      </c>
    </row>
    <row r="1163" spans="1:6" x14ac:dyDescent="0.25">
      <c r="A1163" s="2">
        <f t="shared" si="25"/>
        <v>2157</v>
      </c>
      <c r="B1163">
        <f>VLOOKUP($F1163,'Body vstup'!$A$5:$E$1496,2,FALSE)</f>
        <v>-587653.23300000001</v>
      </c>
      <c r="C1163">
        <f>VLOOKUP($F1163,'Body vstup'!$A$5:$E$1496,3,FALSE)</f>
        <v>-1209719.872</v>
      </c>
      <c r="D1163">
        <f>VLOOKUP($F1163,'Body vstup'!$A$5:$E$1496,4,FALSE)</f>
        <v>176.79599999999999</v>
      </c>
      <c r="E1163" t="str">
        <f>VLOOKUP($F1163,'Body vstup'!$A$5:$E$1496,5,FALSE)</f>
        <v>HM</v>
      </c>
      <c r="F1163">
        <v>649</v>
      </c>
    </row>
    <row r="1164" spans="1:6" x14ac:dyDescent="0.25">
      <c r="A1164" s="2">
        <f t="shared" si="25"/>
        <v>2158</v>
      </c>
      <c r="B1164">
        <f>VLOOKUP($F1164,'Body vstup'!$A$5:$E$1496,2,FALSE)</f>
        <v>-587709.48199999996</v>
      </c>
      <c r="C1164">
        <f>VLOOKUP($F1164,'Body vstup'!$A$5:$E$1496,3,FALSE)</f>
        <v>-1209637.216</v>
      </c>
      <c r="D1164">
        <f>VLOOKUP($F1164,'Body vstup'!$A$5:$E$1496,4,FALSE)</f>
        <v>178.042</v>
      </c>
      <c r="E1164" t="str">
        <f>VLOOKUP($F1164,'Body vstup'!$A$5:$E$1496,5,FALSE)</f>
        <v>HM</v>
      </c>
      <c r="F1164">
        <v>662</v>
      </c>
    </row>
    <row r="1165" spans="1:6" x14ac:dyDescent="0.25">
      <c r="A1165" s="2">
        <f t="shared" si="25"/>
        <v>2159</v>
      </c>
      <c r="B1165">
        <f>VLOOKUP($F1165,'Body vstup'!$A$5:$E$1496,2,FALSE)</f>
        <v>-587786.58299999998</v>
      </c>
      <c r="C1165">
        <f>VLOOKUP($F1165,'Body vstup'!$A$5:$E$1496,3,FALSE)</f>
        <v>-1209575.06</v>
      </c>
      <c r="D1165">
        <f>VLOOKUP($F1165,'Body vstup'!$A$5:$E$1496,4,FALSE)</f>
        <v>179.06299999999999</v>
      </c>
      <c r="E1165" t="str">
        <f>VLOOKUP($F1165,'Body vstup'!$A$5:$E$1496,5,FALSE)</f>
        <v>HM</v>
      </c>
      <c r="F1165">
        <v>675</v>
      </c>
    </row>
    <row r="1166" spans="1:6" x14ac:dyDescent="0.25">
      <c r="A1166" s="2">
        <f t="shared" si="25"/>
        <v>2160</v>
      </c>
      <c r="B1166">
        <f>VLOOKUP($F1166,'Body vstup'!$A$5:$E$1496,2,FALSE)</f>
        <v>-587875.17799999996</v>
      </c>
      <c r="C1166">
        <f>VLOOKUP($F1166,'Body vstup'!$A$5:$E$1496,3,FALSE)</f>
        <v>-1209528.5889999999</v>
      </c>
      <c r="D1166">
        <f>VLOOKUP($F1166,'Body vstup'!$A$5:$E$1496,4,FALSE)</f>
        <v>180.125</v>
      </c>
      <c r="E1166" t="str">
        <f>VLOOKUP($F1166,'Body vstup'!$A$5:$E$1496,5,FALSE)</f>
        <v>HM</v>
      </c>
      <c r="F1166">
        <v>688</v>
      </c>
    </row>
    <row r="1167" spans="1:6" x14ac:dyDescent="0.25">
      <c r="A1167" s="2">
        <f t="shared" si="25"/>
        <v>2161</v>
      </c>
      <c r="B1167">
        <f>VLOOKUP($F1167,'Body vstup'!$A$5:$E$1496,2,FALSE)</f>
        <v>-587966.31599999999</v>
      </c>
      <c r="C1167">
        <f>VLOOKUP($F1167,'Body vstup'!$A$5:$E$1496,3,FALSE)</f>
        <v>-1209487.5859999999</v>
      </c>
      <c r="D1167">
        <f>VLOOKUP($F1167,'Body vstup'!$A$5:$E$1496,4,FALSE)</f>
        <v>181.11799999999999</v>
      </c>
      <c r="E1167" t="str">
        <f>VLOOKUP($F1167,'Body vstup'!$A$5:$E$1496,5,FALSE)</f>
        <v>HM</v>
      </c>
      <c r="F1167">
        <v>701</v>
      </c>
    </row>
    <row r="1168" spans="1:6" x14ac:dyDescent="0.25">
      <c r="A1168" s="2">
        <f t="shared" si="25"/>
        <v>2162</v>
      </c>
      <c r="B1168">
        <f>VLOOKUP($F1168,'Body vstup'!$A$5:$E$1496,2,FALSE)</f>
        <v>-588061.20700000005</v>
      </c>
      <c r="C1168">
        <f>VLOOKUP($F1168,'Body vstup'!$A$5:$E$1496,3,FALSE)</f>
        <v>-1209456.01</v>
      </c>
      <c r="D1168">
        <f>VLOOKUP($F1168,'Body vstup'!$A$5:$E$1496,4,FALSE)</f>
        <v>182.16499999999999</v>
      </c>
      <c r="E1168" t="str">
        <f>VLOOKUP($F1168,'Body vstup'!$A$5:$E$1496,5,FALSE)</f>
        <v>HM</v>
      </c>
      <c r="F1168">
        <v>714</v>
      </c>
    </row>
    <row r="1169" spans="1:6" x14ac:dyDescent="0.25">
      <c r="A1169" s="2">
        <f t="shared" si="25"/>
        <v>2163</v>
      </c>
      <c r="B1169">
        <f>VLOOKUP($F1169,'Body vstup'!$A$5:$E$1496,2,FALSE)</f>
        <v>-588156.16799999995</v>
      </c>
      <c r="C1169">
        <f>VLOOKUP($F1169,'Body vstup'!$A$5:$E$1496,3,FALSE)</f>
        <v>-1209424.8470000001</v>
      </c>
      <c r="D1169">
        <f>VLOOKUP($F1169,'Body vstup'!$A$5:$E$1496,4,FALSE)</f>
        <v>183.41</v>
      </c>
      <c r="E1169" t="str">
        <f>VLOOKUP($F1169,'Body vstup'!$A$5:$E$1496,5,FALSE)</f>
        <v>HM</v>
      </c>
      <c r="F1169">
        <v>728</v>
      </c>
    </row>
    <row r="1170" spans="1:6" x14ac:dyDescent="0.25">
      <c r="A1170" s="2">
        <f t="shared" si="25"/>
        <v>2164</v>
      </c>
      <c r="B1170">
        <f>VLOOKUP($F1170,'Body vstup'!$A$5:$E$1496,2,FALSE)</f>
        <v>-588251.17599999998</v>
      </c>
      <c r="C1170">
        <f>VLOOKUP($F1170,'Body vstup'!$A$5:$E$1496,3,FALSE)</f>
        <v>-1209393.6459999999</v>
      </c>
      <c r="D1170">
        <f>VLOOKUP($F1170,'Body vstup'!$A$5:$E$1496,4,FALSE)</f>
        <v>184.45</v>
      </c>
      <c r="E1170" t="str">
        <f>VLOOKUP($F1170,'Body vstup'!$A$5:$E$1496,5,FALSE)</f>
        <v>HM</v>
      </c>
      <c r="F1170">
        <v>741</v>
      </c>
    </row>
    <row r="1171" spans="1:6" x14ac:dyDescent="0.25">
      <c r="A1171" s="2">
        <f t="shared" si="25"/>
        <v>2165</v>
      </c>
      <c r="B1171">
        <f>VLOOKUP($F1171,'Body vstup'!$A$5:$E$1496,2,FALSE)</f>
        <v>-588344.79799999995</v>
      </c>
      <c r="C1171">
        <f>VLOOKUP($F1171,'Body vstup'!$A$5:$E$1496,3,FALSE)</f>
        <v>-1209362.1640000001</v>
      </c>
      <c r="D1171">
        <f>VLOOKUP($F1171,'Body vstup'!$A$5:$E$1496,4,FALSE)</f>
        <v>185.07300000000001</v>
      </c>
      <c r="E1171" t="str">
        <f>VLOOKUP($F1171,'Body vstup'!$A$5:$E$1496,5,FALSE)</f>
        <v>HM</v>
      </c>
      <c r="F1171">
        <v>755</v>
      </c>
    </row>
    <row r="1172" spans="1:6" x14ac:dyDescent="0.25">
      <c r="A1172" s="2">
        <f t="shared" si="25"/>
        <v>2166</v>
      </c>
      <c r="B1172">
        <f>VLOOKUP($F1172,'Body vstup'!$A$5:$E$1496,2,FALSE)</f>
        <v>-588429.29399999999</v>
      </c>
      <c r="C1172">
        <f>VLOOKUP($F1172,'Body vstup'!$A$5:$E$1496,3,FALSE)</f>
        <v>-1209302.9879999999</v>
      </c>
      <c r="D1172">
        <f>VLOOKUP($F1172,'Body vstup'!$A$5:$E$1496,4,FALSE)</f>
        <v>185.006</v>
      </c>
      <c r="E1172" t="str">
        <f>VLOOKUP($F1172,'Body vstup'!$A$5:$E$1496,5,FALSE)</f>
        <v>HM</v>
      </c>
      <c r="F1172">
        <v>770</v>
      </c>
    </row>
    <row r="1173" spans="1:6" x14ac:dyDescent="0.25">
      <c r="A1173" s="2">
        <f t="shared" si="25"/>
        <v>2167</v>
      </c>
      <c r="B1173">
        <f>VLOOKUP($F1173,'Body vstup'!$A$5:$E$1496,2,FALSE)</f>
        <v>-588471.87100000004</v>
      </c>
      <c r="C1173">
        <f>VLOOKUP($F1173,'Body vstup'!$A$5:$E$1496,3,FALSE)</f>
        <v>-1209216.844</v>
      </c>
      <c r="D1173">
        <f>VLOOKUP($F1173,'Body vstup'!$A$5:$E$1496,4,FALSE)</f>
        <v>184.71199999999999</v>
      </c>
      <c r="E1173" t="str">
        <f>VLOOKUP($F1173,'Body vstup'!$A$5:$E$1496,5,FALSE)</f>
        <v>HM</v>
      </c>
      <c r="F1173">
        <v>783</v>
      </c>
    </row>
    <row r="1174" spans="1:6" x14ac:dyDescent="0.25">
      <c r="A1174" s="2">
        <f t="shared" si="25"/>
        <v>2168</v>
      </c>
      <c r="B1174">
        <f>VLOOKUP($F1174,'Body vstup'!$A$5:$E$1496,2,FALSE)</f>
        <v>-588491.00800000003</v>
      </c>
      <c r="C1174">
        <f>VLOOKUP($F1174,'Body vstup'!$A$5:$E$1496,3,FALSE)</f>
        <v>-1209118.932</v>
      </c>
      <c r="D1174">
        <f>VLOOKUP($F1174,'Body vstup'!$A$5:$E$1496,4,FALSE)</f>
        <v>184.28100000000001</v>
      </c>
      <c r="E1174" t="str">
        <f>VLOOKUP($F1174,'Body vstup'!$A$5:$E$1496,5,FALSE)</f>
        <v>HM</v>
      </c>
      <c r="F1174">
        <v>799</v>
      </c>
    </row>
    <row r="1175" spans="1:6" x14ac:dyDescent="0.25">
      <c r="A1175" s="2">
        <f t="shared" si="25"/>
        <v>2169</v>
      </c>
      <c r="B1175">
        <f>VLOOKUP($F1175,'Body vstup'!$A$5:$E$1496,2,FALSE)</f>
        <v>-588500.47900000005</v>
      </c>
      <c r="C1175">
        <f>VLOOKUP($F1175,'Body vstup'!$A$5:$E$1496,3,FALSE)</f>
        <v>-1209019.5279999999</v>
      </c>
      <c r="D1175">
        <f>VLOOKUP($F1175,'Body vstup'!$A$5:$E$1496,4,FALSE)</f>
        <v>183.75800000000001</v>
      </c>
      <c r="E1175" t="str">
        <f>VLOOKUP($F1175,'Body vstup'!$A$5:$E$1496,5,FALSE)</f>
        <v>HM</v>
      </c>
      <c r="F1175">
        <v>812</v>
      </c>
    </row>
    <row r="1176" spans="1:6" x14ac:dyDescent="0.25">
      <c r="A1176" s="2">
        <f t="shared" si="25"/>
        <v>2170</v>
      </c>
      <c r="B1176">
        <f>VLOOKUP($F1176,'Body vstup'!$A$5:$E$1496,2,FALSE)</f>
        <v>-588467.20499999996</v>
      </c>
      <c r="C1176">
        <f>VLOOKUP($F1176,'Body vstup'!$A$5:$E$1496,3,FALSE)</f>
        <v>-1208926.2180000001</v>
      </c>
      <c r="D1176">
        <f>VLOOKUP($F1176,'Body vstup'!$A$5:$E$1496,4,FALSE)</f>
        <v>182.56399999999999</v>
      </c>
      <c r="E1176" t="str">
        <f>VLOOKUP($F1176,'Body vstup'!$A$5:$E$1496,5,FALSE)</f>
        <v>HM</v>
      </c>
      <c r="F1176">
        <v>825</v>
      </c>
    </row>
    <row r="1177" spans="1:6" x14ac:dyDescent="0.25">
      <c r="A1177" s="2">
        <f t="shared" si="25"/>
        <v>2171</v>
      </c>
      <c r="B1177">
        <f>VLOOKUP($F1177,'Body vstup'!$A$5:$E$1496,2,FALSE)</f>
        <v>-588412.46200000006</v>
      </c>
      <c r="C1177">
        <f>VLOOKUP($F1177,'Body vstup'!$A$5:$E$1496,3,FALSE)</f>
        <v>-1208842.3559999999</v>
      </c>
      <c r="D1177">
        <f>VLOOKUP($F1177,'Body vstup'!$A$5:$E$1496,4,FALSE)</f>
        <v>181.274</v>
      </c>
      <c r="E1177" t="str">
        <f>VLOOKUP($F1177,'Body vstup'!$A$5:$E$1496,5,FALSE)</f>
        <v>HM</v>
      </c>
      <c r="F1177">
        <v>837</v>
      </c>
    </row>
    <row r="1178" spans="1:6" x14ac:dyDescent="0.25">
      <c r="A1178" s="2">
        <f t="shared" si="25"/>
        <v>2172</v>
      </c>
      <c r="B1178">
        <f>VLOOKUP($F1178,'Body vstup'!$A$5:$E$1496,2,FALSE)</f>
        <v>-588375.21799999999</v>
      </c>
      <c r="C1178">
        <f>VLOOKUP($F1178,'Body vstup'!$A$5:$E$1496,3,FALSE)</f>
        <v>-1208750.5390000001</v>
      </c>
      <c r="D1178">
        <f>VLOOKUP($F1178,'Body vstup'!$A$5:$E$1496,4,FALSE)</f>
        <v>179.97499999999999</v>
      </c>
      <c r="E1178" t="str">
        <f>VLOOKUP($F1178,'Body vstup'!$A$5:$E$1496,5,FALSE)</f>
        <v>HM</v>
      </c>
      <c r="F1178">
        <v>850</v>
      </c>
    </row>
    <row r="1179" spans="1:6" x14ac:dyDescent="0.25">
      <c r="A1179" s="2">
        <f t="shared" si="25"/>
        <v>2173</v>
      </c>
      <c r="B1179">
        <f>VLOOKUP($F1179,'Body vstup'!$A$5:$E$1496,2,FALSE)</f>
        <v>-588385.01699999999</v>
      </c>
      <c r="C1179">
        <f>VLOOKUP($F1179,'Body vstup'!$A$5:$E$1496,3,FALSE)</f>
        <v>-1208652.101</v>
      </c>
      <c r="D1179">
        <f>VLOOKUP($F1179,'Body vstup'!$A$5:$E$1496,4,FALSE)</f>
        <v>178.637</v>
      </c>
      <c r="E1179" t="str">
        <f>VLOOKUP($F1179,'Body vstup'!$A$5:$E$1496,5,FALSE)</f>
        <v>HM</v>
      </c>
      <c r="F1179">
        <v>865</v>
      </c>
    </row>
    <row r="1180" spans="1:6" x14ac:dyDescent="0.25">
      <c r="A1180" s="2">
        <f t="shared" si="25"/>
        <v>2174</v>
      </c>
      <c r="B1180">
        <f>VLOOKUP($F1180,'Body vstup'!$A$5:$E$1496,2,FALSE)</f>
        <v>-588441.08400000003</v>
      </c>
      <c r="C1180">
        <f>VLOOKUP($F1180,'Body vstup'!$A$5:$E$1496,3,FALSE)</f>
        <v>-1208570.294</v>
      </c>
      <c r="D1180">
        <f>VLOOKUP($F1180,'Body vstup'!$A$5:$E$1496,4,FALSE)</f>
        <v>177.19300000000001</v>
      </c>
      <c r="E1180" t="str">
        <f>VLOOKUP($F1180,'Body vstup'!$A$5:$E$1496,5,FALSE)</f>
        <v>HM</v>
      </c>
      <c r="F1180">
        <v>879</v>
      </c>
    </row>
    <row r="1181" spans="1:6" x14ac:dyDescent="0.25">
      <c r="A1181" s="2">
        <f t="shared" ref="A1181:A1207" si="26">A1180+1</f>
        <v>2175</v>
      </c>
      <c r="B1181">
        <f>VLOOKUP($F1181,'Body vstup'!$A$5:$E$1496,2,FALSE)</f>
        <v>-588524.54700000002</v>
      </c>
      <c r="C1181">
        <f>VLOOKUP($F1181,'Body vstup'!$A$5:$E$1496,3,FALSE)</f>
        <v>-1208515.7</v>
      </c>
      <c r="D1181">
        <f>VLOOKUP($F1181,'Body vstup'!$A$5:$E$1496,4,FALSE)</f>
        <v>175.661</v>
      </c>
      <c r="E1181" t="str">
        <f>VLOOKUP($F1181,'Body vstup'!$A$5:$E$1496,5,FALSE)</f>
        <v>HM</v>
      </c>
      <c r="F1181">
        <v>893</v>
      </c>
    </row>
    <row r="1182" spans="1:6" x14ac:dyDescent="0.25">
      <c r="A1182" s="2">
        <f t="shared" si="26"/>
        <v>2176</v>
      </c>
      <c r="B1182">
        <f>VLOOKUP($F1182,'Body vstup'!$A$5:$E$1496,2,FALSE)</f>
        <v>-588610.55200000003</v>
      </c>
      <c r="C1182">
        <f>VLOOKUP($F1182,'Body vstup'!$A$5:$E$1496,3,FALSE)</f>
        <v>-1208464.757</v>
      </c>
      <c r="D1182">
        <f>VLOOKUP($F1182,'Body vstup'!$A$5:$E$1496,4,FALSE)</f>
        <v>174.13</v>
      </c>
      <c r="E1182" t="str">
        <f>VLOOKUP($F1182,'Body vstup'!$A$5:$E$1496,5,FALSE)</f>
        <v>HM</v>
      </c>
      <c r="F1182">
        <v>906</v>
      </c>
    </row>
    <row r="1183" spans="1:6" x14ac:dyDescent="0.25">
      <c r="A1183" s="2">
        <f t="shared" si="26"/>
        <v>2177</v>
      </c>
      <c r="B1183">
        <f>VLOOKUP($F1183,'Body vstup'!$A$5:$E$1496,2,FALSE)</f>
        <v>-588696.62100000004</v>
      </c>
      <c r="C1183">
        <f>VLOOKUP($F1183,'Body vstup'!$A$5:$E$1496,3,FALSE)</f>
        <v>-1208413.757</v>
      </c>
      <c r="D1183">
        <f>VLOOKUP($F1183,'Body vstup'!$A$5:$E$1496,4,FALSE)</f>
        <v>172.63499999999999</v>
      </c>
      <c r="E1183" t="str">
        <f>VLOOKUP($F1183,'Body vstup'!$A$5:$E$1496,5,FALSE)</f>
        <v>HM</v>
      </c>
      <c r="F1183">
        <v>919</v>
      </c>
    </row>
    <row r="1184" spans="1:6" x14ac:dyDescent="0.25">
      <c r="A1184" s="2">
        <f t="shared" si="26"/>
        <v>2178</v>
      </c>
      <c r="B1184">
        <f>VLOOKUP($F1184,'Body vstup'!$A$5:$E$1496,2,FALSE)</f>
        <v>-588780.46900000004</v>
      </c>
      <c r="C1184">
        <f>VLOOKUP($F1184,'Body vstup'!$A$5:$E$1496,3,FALSE)</f>
        <v>-1208359.469</v>
      </c>
      <c r="D1184">
        <f>VLOOKUP($F1184,'Body vstup'!$A$5:$E$1496,4,FALSE)</f>
        <v>171.214</v>
      </c>
      <c r="E1184" t="str">
        <f>VLOOKUP($F1184,'Body vstup'!$A$5:$E$1496,5,FALSE)</f>
        <v>HM</v>
      </c>
      <c r="F1184">
        <v>932</v>
      </c>
    </row>
    <row r="1185" spans="1:6" x14ac:dyDescent="0.25">
      <c r="A1185" s="2">
        <f t="shared" si="26"/>
        <v>2179</v>
      </c>
      <c r="B1185">
        <f>VLOOKUP($F1185,'Body vstup'!$A$5:$E$1496,2,FALSE)</f>
        <v>-588837.33299999998</v>
      </c>
      <c r="C1185">
        <f>VLOOKUP($F1185,'Body vstup'!$A$5:$E$1496,3,FALSE)</f>
        <v>-1208278.389</v>
      </c>
      <c r="D1185">
        <f>VLOOKUP($F1185,'Body vstup'!$A$5:$E$1496,4,FALSE)</f>
        <v>169.86699999999999</v>
      </c>
      <c r="E1185" t="str">
        <f>VLOOKUP($F1185,'Body vstup'!$A$5:$E$1496,5,FALSE)</f>
        <v>HM</v>
      </c>
      <c r="F1185">
        <v>948</v>
      </c>
    </row>
    <row r="1186" spans="1:6" x14ac:dyDescent="0.25">
      <c r="A1186" s="2">
        <f t="shared" si="26"/>
        <v>2180</v>
      </c>
      <c r="B1186">
        <f>VLOOKUP($F1186,'Body vstup'!$A$5:$E$1496,2,FALSE)</f>
        <v>-588849.478</v>
      </c>
      <c r="C1186">
        <f>VLOOKUP($F1186,'Body vstup'!$A$5:$E$1496,3,FALSE)</f>
        <v>-1208180.223</v>
      </c>
      <c r="D1186">
        <f>VLOOKUP($F1186,'Body vstup'!$A$5:$E$1496,4,FALSE)</f>
        <v>168.54900000000001</v>
      </c>
      <c r="E1186" t="str">
        <f>VLOOKUP($F1186,'Body vstup'!$A$5:$E$1496,5,FALSE)</f>
        <v>HM</v>
      </c>
      <c r="F1186">
        <v>961</v>
      </c>
    </row>
    <row r="1187" spans="1:6" x14ac:dyDescent="0.25">
      <c r="A1187" s="2">
        <f t="shared" si="26"/>
        <v>2181</v>
      </c>
      <c r="B1187">
        <f>VLOOKUP($F1187,'Body vstup'!$A$5:$E$1496,2,FALSE)</f>
        <v>-588842.48800000001</v>
      </c>
      <c r="C1187">
        <f>VLOOKUP($F1187,'Body vstup'!$A$5:$E$1496,3,FALSE)</f>
        <v>-1208080.308</v>
      </c>
      <c r="D1187">
        <f>VLOOKUP($F1187,'Body vstup'!$A$5:$E$1496,4,FALSE)</f>
        <v>167.619</v>
      </c>
      <c r="E1187" t="str">
        <f>VLOOKUP($F1187,'Body vstup'!$A$5:$E$1496,5,FALSE)</f>
        <v>HM</v>
      </c>
      <c r="F1187">
        <v>974</v>
      </c>
    </row>
    <row r="1188" spans="1:6" x14ac:dyDescent="0.25">
      <c r="A1188" s="2">
        <f t="shared" si="26"/>
        <v>2182</v>
      </c>
      <c r="B1188">
        <f>VLOOKUP($F1188,'Body vstup'!$A$5:$E$1496,2,FALSE)</f>
        <v>-588828.571</v>
      </c>
      <c r="C1188">
        <f>VLOOKUP($F1188,'Body vstup'!$A$5:$E$1496,3,FALSE)</f>
        <v>-1207880.9569999999</v>
      </c>
      <c r="D1188">
        <f>VLOOKUP($F1188,'Body vstup'!$A$5:$E$1496,4,FALSE)</f>
        <v>166.99</v>
      </c>
      <c r="E1188" t="str">
        <f>VLOOKUP($F1188,'Body vstup'!$A$5:$E$1496,5,FALSE)</f>
        <v>HM</v>
      </c>
      <c r="F1188">
        <v>1000</v>
      </c>
    </row>
    <row r="1189" spans="1:6" x14ac:dyDescent="0.25">
      <c r="A1189" s="2">
        <f t="shared" si="26"/>
        <v>2183</v>
      </c>
      <c r="B1189">
        <f>VLOOKUP($F1189,'Body vstup'!$A$5:$E$1496,2,FALSE)</f>
        <v>-588802.50199999998</v>
      </c>
      <c r="C1189">
        <f>VLOOKUP($F1189,'Body vstup'!$A$5:$E$1496,3,FALSE)</f>
        <v>-1207785.331</v>
      </c>
      <c r="D1189">
        <f>VLOOKUP($F1189,'Body vstup'!$A$5:$E$1496,4,FALSE)</f>
        <v>167.18899999999999</v>
      </c>
      <c r="E1189" t="str">
        <f>VLOOKUP($F1189,'Body vstup'!$A$5:$E$1496,5,FALSE)</f>
        <v>HM</v>
      </c>
      <c r="F1189">
        <v>1014</v>
      </c>
    </row>
    <row r="1190" spans="1:6" x14ac:dyDescent="0.25">
      <c r="A1190" s="2">
        <f t="shared" si="26"/>
        <v>2184</v>
      </c>
      <c r="B1190">
        <f>VLOOKUP($F1190,'Body vstup'!$A$5:$E$1496,2,FALSE)</f>
        <v>-588742.49199999997</v>
      </c>
      <c r="C1190">
        <f>VLOOKUP($F1190,'Body vstup'!$A$5:$E$1496,3,FALSE)</f>
        <v>-1207705.3870000001</v>
      </c>
      <c r="D1190">
        <f>VLOOKUP($F1190,'Body vstup'!$A$5:$E$1496,4,FALSE)</f>
        <v>167.91499999999999</v>
      </c>
      <c r="E1190" t="str">
        <f>VLOOKUP($F1190,'Body vstup'!$A$5:$E$1496,5,FALSE)</f>
        <v>HM</v>
      </c>
      <c r="F1190">
        <v>1028</v>
      </c>
    </row>
    <row r="1191" spans="1:6" x14ac:dyDescent="0.25">
      <c r="A1191" s="2">
        <f t="shared" si="26"/>
        <v>2185</v>
      </c>
      <c r="B1191">
        <f>VLOOKUP($F1191,'Body vstup'!$A$5:$E$1496,2,FALSE)</f>
        <v>-588679.41</v>
      </c>
      <c r="C1191">
        <f>VLOOKUP($F1191,'Body vstup'!$A$5:$E$1496,3,FALSE)</f>
        <v>-1207627.81</v>
      </c>
      <c r="D1191">
        <f>VLOOKUP($F1191,'Body vstup'!$A$5:$E$1496,4,FALSE)</f>
        <v>168.77500000000001</v>
      </c>
      <c r="E1191" t="str">
        <f>VLOOKUP($F1191,'Body vstup'!$A$5:$E$1496,5,FALSE)</f>
        <v>HM</v>
      </c>
      <c r="F1191">
        <v>1041</v>
      </c>
    </row>
    <row r="1192" spans="1:6" x14ac:dyDescent="0.25">
      <c r="A1192" s="2">
        <f t="shared" si="26"/>
        <v>2186</v>
      </c>
      <c r="B1192">
        <f>VLOOKUP($F1192,'Body vstup'!$A$5:$E$1496,2,FALSE)</f>
        <v>-588616.27800000005</v>
      </c>
      <c r="C1192">
        <f>VLOOKUP($F1192,'Body vstup'!$A$5:$E$1496,3,FALSE)</f>
        <v>-1207550.2</v>
      </c>
      <c r="D1192">
        <f>VLOOKUP($F1192,'Body vstup'!$A$5:$E$1496,4,FALSE)</f>
        <v>169.55799999999999</v>
      </c>
      <c r="E1192" t="str">
        <f>VLOOKUP($F1192,'Body vstup'!$A$5:$E$1496,5,FALSE)</f>
        <v>HM</v>
      </c>
      <c r="F1192">
        <v>1054</v>
      </c>
    </row>
    <row r="1193" spans="1:6" x14ac:dyDescent="0.25">
      <c r="A1193" s="2">
        <f t="shared" si="26"/>
        <v>2187</v>
      </c>
      <c r="B1193">
        <f>VLOOKUP($F1193,'Body vstup'!$A$5:$E$1496,2,FALSE)</f>
        <v>-588553.20600000001</v>
      </c>
      <c r="C1193">
        <f>VLOOKUP($F1193,'Body vstup'!$A$5:$E$1496,3,FALSE)</f>
        <v>-1207472.6599999999</v>
      </c>
      <c r="D1193">
        <f>VLOOKUP($F1193,'Body vstup'!$A$5:$E$1496,4,FALSE)</f>
        <v>170.21100000000001</v>
      </c>
      <c r="E1193" t="str">
        <f>VLOOKUP($F1193,'Body vstup'!$A$5:$E$1496,5,FALSE)</f>
        <v>HM</v>
      </c>
      <c r="F1193">
        <v>1068</v>
      </c>
    </row>
    <row r="1194" spans="1:6" x14ac:dyDescent="0.25">
      <c r="A1194" s="2">
        <f t="shared" si="26"/>
        <v>2188</v>
      </c>
      <c r="B1194">
        <f>VLOOKUP($F1194,'Body vstup'!$A$5:$E$1496,2,FALSE)</f>
        <v>-588490.09</v>
      </c>
      <c r="C1194">
        <f>VLOOKUP($F1194,'Body vstup'!$A$5:$E$1496,3,FALSE)</f>
        <v>-1207395.1070000001</v>
      </c>
      <c r="D1194">
        <f>VLOOKUP($F1194,'Body vstup'!$A$5:$E$1496,4,FALSE)</f>
        <v>170.89500000000001</v>
      </c>
      <c r="E1194" t="str">
        <f>VLOOKUP($F1194,'Body vstup'!$A$5:$E$1496,5,FALSE)</f>
        <v>HM</v>
      </c>
      <c r="F1194">
        <v>1082</v>
      </c>
    </row>
    <row r="1195" spans="1:6" x14ac:dyDescent="0.25">
      <c r="A1195" s="2">
        <f t="shared" si="26"/>
        <v>2189</v>
      </c>
      <c r="B1195">
        <f>VLOOKUP($F1195,'Body vstup'!$A$5:$E$1496,2,FALSE)</f>
        <v>-588427.01800000004</v>
      </c>
      <c r="C1195">
        <f>VLOOKUP($F1195,'Body vstup'!$A$5:$E$1496,3,FALSE)</f>
        <v>-1207317.503</v>
      </c>
      <c r="D1195">
        <f>VLOOKUP($F1195,'Body vstup'!$A$5:$E$1496,4,FALSE)</f>
        <v>171.63900000000001</v>
      </c>
      <c r="E1195" t="str">
        <f>VLOOKUP($F1195,'Body vstup'!$A$5:$E$1496,5,FALSE)</f>
        <v>HM</v>
      </c>
      <c r="F1195">
        <v>1095</v>
      </c>
    </row>
    <row r="1196" spans="1:6" x14ac:dyDescent="0.25">
      <c r="A1196" s="2">
        <f t="shared" si="26"/>
        <v>2190</v>
      </c>
      <c r="B1196">
        <f>VLOOKUP($F1196,'Body vstup'!$A$5:$E$1496,2,FALSE)</f>
        <v>-588363.97</v>
      </c>
      <c r="C1196">
        <f>VLOOKUP($F1196,'Body vstup'!$A$5:$E$1496,3,FALSE)</f>
        <v>-1207239.871</v>
      </c>
      <c r="D1196">
        <f>VLOOKUP($F1196,'Body vstup'!$A$5:$E$1496,4,FALSE)</f>
        <v>172.357</v>
      </c>
      <c r="E1196" t="str">
        <f>VLOOKUP($F1196,'Body vstup'!$A$5:$E$1496,5,FALSE)</f>
        <v>HM</v>
      </c>
      <c r="F1196">
        <v>1109</v>
      </c>
    </row>
    <row r="1197" spans="1:6" x14ac:dyDescent="0.25">
      <c r="A1197" s="2">
        <f t="shared" si="26"/>
        <v>2191</v>
      </c>
      <c r="B1197">
        <f>VLOOKUP($F1197,'Body vstup'!$A$5:$E$1496,2,FALSE)</f>
        <v>-588306.30599999998</v>
      </c>
      <c r="C1197">
        <f>VLOOKUP($F1197,'Body vstup'!$A$5:$E$1496,3,FALSE)</f>
        <v>-1207158.5589999999</v>
      </c>
      <c r="D1197">
        <f>VLOOKUP($F1197,'Body vstup'!$A$5:$E$1496,4,FALSE)</f>
        <v>173.17599999999999</v>
      </c>
      <c r="E1197" t="str">
        <f>VLOOKUP($F1197,'Body vstup'!$A$5:$E$1496,5,FALSE)</f>
        <v>HM</v>
      </c>
      <c r="F1197">
        <v>1122</v>
      </c>
    </row>
    <row r="1198" spans="1:6" x14ac:dyDescent="0.25">
      <c r="A1198" s="2">
        <f t="shared" si="26"/>
        <v>2192</v>
      </c>
      <c r="B1198">
        <f>VLOOKUP($F1198,'Body vstup'!$A$5:$E$1496,2,FALSE)</f>
        <v>-588288.39099999995</v>
      </c>
      <c r="C1198">
        <f>VLOOKUP($F1198,'Body vstup'!$A$5:$E$1496,3,FALSE)</f>
        <v>-1207061.2520000001</v>
      </c>
      <c r="D1198">
        <f>VLOOKUP($F1198,'Body vstup'!$A$5:$E$1496,4,FALSE)</f>
        <v>173.792</v>
      </c>
      <c r="E1198" t="str">
        <f>VLOOKUP($F1198,'Body vstup'!$A$5:$E$1496,5,FALSE)</f>
        <v>HM</v>
      </c>
      <c r="F1198">
        <v>1135</v>
      </c>
    </row>
    <row r="1199" spans="1:6" x14ac:dyDescent="0.25">
      <c r="A1199" s="2">
        <f t="shared" si="26"/>
        <v>2193</v>
      </c>
      <c r="B1199">
        <f>VLOOKUP($F1199,'Body vstup'!$A$5:$E$1496,2,FALSE)</f>
        <v>-588288.88800000004</v>
      </c>
      <c r="C1199">
        <f>VLOOKUP($F1199,'Body vstup'!$A$5:$E$1496,3,FALSE)</f>
        <v>-1207055.077</v>
      </c>
      <c r="D1199">
        <f>VLOOKUP($F1199,'Body vstup'!$A$5:$E$1496,4,FALSE)</f>
        <v>173.81200000000001</v>
      </c>
      <c r="E1199" t="str">
        <f>VLOOKUP($F1199,'Body vstup'!$A$5:$E$1496,5,FALSE)</f>
        <v>HM</v>
      </c>
      <c r="F1199">
        <v>1136</v>
      </c>
    </row>
    <row r="1200" spans="1:6" x14ac:dyDescent="0.25">
      <c r="A1200" s="2">
        <f t="shared" si="26"/>
        <v>2194</v>
      </c>
      <c r="B1200">
        <f>VLOOKUP($F1200,'Body vstup'!$A$5:$E$1496,2,FALSE)</f>
        <v>-588319.06299999997</v>
      </c>
      <c r="C1200">
        <f>VLOOKUP($F1200,'Body vstup'!$A$5:$E$1496,3,FALSE)</f>
        <v>-1206967.2450000001</v>
      </c>
      <c r="D1200">
        <f>VLOOKUP($F1200,'Body vstup'!$A$5:$E$1496,4,FALSE)</f>
        <v>174.00800000000001</v>
      </c>
      <c r="E1200" t="str">
        <f>VLOOKUP($F1200,'Body vstup'!$A$5:$E$1496,5,FALSE)</f>
        <v>HM</v>
      </c>
      <c r="F1200">
        <v>1148</v>
      </c>
    </row>
    <row r="1201" spans="1:6" x14ac:dyDescent="0.25">
      <c r="A1201" s="2">
        <f t="shared" si="26"/>
        <v>2195</v>
      </c>
      <c r="B1201">
        <f>VLOOKUP($F1201,'Body vstup'!$A$5:$E$1496,2,FALSE)</f>
        <v>-588390.45299999998</v>
      </c>
      <c r="C1201">
        <f>VLOOKUP($F1201,'Body vstup'!$A$5:$E$1496,3,FALSE)</f>
        <v>-1206897.9069999999</v>
      </c>
      <c r="D1201">
        <f>VLOOKUP($F1201,'Body vstup'!$A$5:$E$1496,4,FALSE)</f>
        <v>174.142</v>
      </c>
      <c r="E1201" t="str">
        <f>VLOOKUP($F1201,'Body vstup'!$A$5:$E$1496,5,FALSE)</f>
        <v>HM</v>
      </c>
      <c r="F1201">
        <v>1161</v>
      </c>
    </row>
    <row r="1202" spans="1:6" x14ac:dyDescent="0.25">
      <c r="A1202" s="2">
        <f t="shared" si="26"/>
        <v>2196</v>
      </c>
      <c r="B1202">
        <f>VLOOKUP($F1202,'Body vstup'!$A$5:$E$1496,2,FALSE)</f>
        <v>-588471.19799999997</v>
      </c>
      <c r="C1202">
        <f>VLOOKUP($F1202,'Body vstup'!$A$5:$E$1496,3,FALSE)</f>
        <v>-1206838.888</v>
      </c>
      <c r="D1202">
        <f>VLOOKUP($F1202,'Body vstup'!$A$5:$E$1496,4,FALSE)</f>
        <v>174.18299999999999</v>
      </c>
      <c r="E1202" t="str">
        <f>VLOOKUP($F1202,'Body vstup'!$A$5:$E$1496,5,FALSE)</f>
        <v>HM</v>
      </c>
      <c r="F1202">
        <v>1174</v>
      </c>
    </row>
    <row r="1203" spans="1:6" x14ac:dyDescent="0.25">
      <c r="A1203" s="2">
        <f t="shared" si="26"/>
        <v>2197</v>
      </c>
      <c r="B1203">
        <f>VLOOKUP($F1203,'Body vstup'!$A$5:$E$1496,2,FALSE)</f>
        <v>-588551.77399999998</v>
      </c>
      <c r="C1203">
        <f>VLOOKUP($F1203,'Body vstup'!$A$5:$E$1496,3,FALSE)</f>
        <v>-1206779.9639999999</v>
      </c>
      <c r="D1203">
        <f>VLOOKUP($F1203,'Body vstup'!$A$5:$E$1496,4,FALSE)</f>
        <v>174.196</v>
      </c>
      <c r="E1203" t="str">
        <f>VLOOKUP($F1203,'Body vstup'!$A$5:$E$1496,5,FALSE)</f>
        <v>HM</v>
      </c>
      <c r="F1203">
        <v>1190</v>
      </c>
    </row>
    <row r="1204" spans="1:6" x14ac:dyDescent="0.25">
      <c r="A1204" s="2">
        <f t="shared" si="26"/>
        <v>2198</v>
      </c>
      <c r="B1204">
        <f>VLOOKUP($F1204,'Body vstup'!$A$5:$E$1496,2,FALSE)</f>
        <v>-588632.62600000005</v>
      </c>
      <c r="C1204">
        <f>VLOOKUP($F1204,'Body vstup'!$A$5:$E$1496,3,FALSE)</f>
        <v>-1206720.9110000001</v>
      </c>
      <c r="D1204">
        <f>VLOOKUP($F1204,'Body vstup'!$A$5:$E$1496,4,FALSE)</f>
        <v>174.22800000000001</v>
      </c>
      <c r="E1204" t="str">
        <f>VLOOKUP($F1204,'Body vstup'!$A$5:$E$1496,5,FALSE)</f>
        <v>HM</v>
      </c>
      <c r="F1204">
        <v>1206</v>
      </c>
    </row>
    <row r="1205" spans="1:6" x14ac:dyDescent="0.25">
      <c r="A1205" s="2">
        <f t="shared" si="26"/>
        <v>2199</v>
      </c>
      <c r="B1205">
        <f>VLOOKUP($F1205,'Body vstup'!$A$5:$E$1496,2,FALSE)</f>
        <v>-588713.28200000001</v>
      </c>
      <c r="C1205">
        <f>VLOOKUP($F1205,'Body vstup'!$A$5:$E$1496,3,FALSE)</f>
        <v>-1206661.9469999999</v>
      </c>
      <c r="D1205">
        <f>VLOOKUP($F1205,'Body vstup'!$A$5:$E$1496,4,FALSE)</f>
        <v>174.44900000000001</v>
      </c>
      <c r="E1205" t="str">
        <f>VLOOKUP($F1205,'Body vstup'!$A$5:$E$1496,5,FALSE)</f>
        <v>HM</v>
      </c>
      <c r="F1205">
        <v>1221</v>
      </c>
    </row>
    <row r="1206" spans="1:6" x14ac:dyDescent="0.25">
      <c r="A1206" s="2">
        <f t="shared" si="26"/>
        <v>2200</v>
      </c>
      <c r="B1206">
        <f>VLOOKUP($F1206,'Body vstup'!$A$5:$E$1496,2,FALSE)</f>
        <v>-588794.005</v>
      </c>
      <c r="C1206">
        <f>VLOOKUP($F1206,'Body vstup'!$A$5:$E$1496,3,FALSE)</f>
        <v>-1206602.9879999999</v>
      </c>
      <c r="D1206">
        <f>VLOOKUP($F1206,'Body vstup'!$A$5:$E$1496,4,FALSE)</f>
        <v>174.631</v>
      </c>
      <c r="E1206" t="str">
        <f>VLOOKUP($F1206,'Body vstup'!$A$5:$E$1496,5,FALSE)</f>
        <v>HM</v>
      </c>
      <c r="F1206">
        <v>1235</v>
      </c>
    </row>
    <row r="1207" spans="1:6" x14ac:dyDescent="0.25">
      <c r="A1207" s="2">
        <f t="shared" si="26"/>
        <v>2201</v>
      </c>
      <c r="B1207">
        <f>VLOOKUP($F1207,'Body vstup'!$A$5:$E$1496,2,FALSE)</f>
        <v>-588874.77800000005</v>
      </c>
      <c r="C1207">
        <f>VLOOKUP($F1207,'Body vstup'!$A$5:$E$1496,3,FALSE)</f>
        <v>-1206543.9069999999</v>
      </c>
      <c r="D1207">
        <f>VLOOKUP($F1207,'Body vstup'!$A$5:$E$1496,4,FALSE)</f>
        <v>174.643</v>
      </c>
      <c r="E1207" t="str">
        <f>VLOOKUP($F1207,'Body vstup'!$A$5:$E$1496,5,FALSE)</f>
        <v>HM</v>
      </c>
      <c r="F1207">
        <v>1251</v>
      </c>
    </row>
    <row r="1208" spans="1:6" x14ac:dyDescent="0.25">
      <c r="A1208" s="2">
        <f t="shared" ref="A1208:A1230" si="27">A1207+1</f>
        <v>2202</v>
      </c>
      <c r="B1208">
        <f>VLOOKUP($F1208,'Body vstup'!$A$5:$E$1496,2,FALSE)</f>
        <v>-585168.29500000004</v>
      </c>
      <c r="C1208">
        <f>VLOOKUP($F1208,'Body vstup'!$A$5:$E$1496,3,FALSE)</f>
        <v>-1213110.4439999999</v>
      </c>
      <c r="D1208">
        <f>VLOOKUP($F1208,'Body vstup'!$A$5:$E$1496,4,FALSE)</f>
        <v>165.18700000000001</v>
      </c>
      <c r="E1208" t="str">
        <f>VLOOKUP($F1208,'Body vstup'!$A$5:$E$1496,5,FALSE)</f>
        <v>IS</v>
      </c>
      <c r="F1208">
        <v>31</v>
      </c>
    </row>
    <row r="1209" spans="1:6" x14ac:dyDescent="0.25">
      <c r="A1209" s="2">
        <f t="shared" si="27"/>
        <v>2203</v>
      </c>
      <c r="B1209">
        <f>VLOOKUP($F1209,'Body vstup'!$A$5:$E$1496,2,FALSE)</f>
        <v>-586082.71200000006</v>
      </c>
      <c r="C1209">
        <f>VLOOKUP($F1209,'Body vstup'!$A$5:$E$1496,3,FALSE)</f>
        <v>-1210893.094</v>
      </c>
      <c r="D1209">
        <f>VLOOKUP($F1209,'Body vstup'!$A$5:$E$1496,4,FALSE)</f>
        <v>168.678</v>
      </c>
      <c r="E1209" t="str">
        <f>VLOOKUP($F1209,'Body vstup'!$A$5:$E$1496,5,FALSE)</f>
        <v>IS</v>
      </c>
      <c r="F1209">
        <v>380</v>
      </c>
    </row>
    <row r="1210" spans="1:6" x14ac:dyDescent="0.25">
      <c r="A1210" s="2">
        <f t="shared" si="27"/>
        <v>2204</v>
      </c>
      <c r="B1210">
        <f>VLOOKUP($F1210,'Body vstup'!$A$5:$E$1496,2,FALSE)</f>
        <v>-585683.99100000004</v>
      </c>
      <c r="C1210">
        <f>VLOOKUP($F1210,'Body vstup'!$A$5:$E$1496,3,FALSE)</f>
        <v>-1211603.8670000001</v>
      </c>
      <c r="D1210">
        <f>VLOOKUP($F1210,'Body vstup'!$A$5:$E$1496,4,FALSE)</f>
        <v>168.185</v>
      </c>
      <c r="E1210" t="str">
        <f>VLOOKUP($F1210,'Body vstup'!$A$5:$E$1496,5,FALSE)</f>
        <v>IS-L</v>
      </c>
      <c r="F1210">
        <v>264</v>
      </c>
    </row>
    <row r="1211" spans="1:6" x14ac:dyDescent="0.25">
      <c r="A1211" s="2">
        <f t="shared" si="27"/>
        <v>2205</v>
      </c>
      <c r="B1211">
        <f>VLOOKUP($F1211,'Body vstup'!$A$5:$E$1496,2,FALSE)</f>
        <v>-586109.64</v>
      </c>
      <c r="C1211">
        <f>VLOOKUP($F1211,'Body vstup'!$A$5:$E$1496,3,FALSE)</f>
        <v>-1210851.193</v>
      </c>
      <c r="D1211">
        <f>VLOOKUP($F1211,'Body vstup'!$A$5:$E$1496,4,FALSE)</f>
        <v>169.21</v>
      </c>
      <c r="E1211" t="str">
        <f>VLOOKUP($F1211,'Body vstup'!$A$5:$E$1496,5,FALSE)</f>
        <v>ISP</v>
      </c>
      <c r="F1211">
        <v>387</v>
      </c>
    </row>
    <row r="1212" spans="1:6" x14ac:dyDescent="0.25">
      <c r="A1212" s="2">
        <f t="shared" si="27"/>
        <v>2206</v>
      </c>
      <c r="B1212">
        <f>VLOOKUP($F1212,'Body vstup'!$A$5:$E$1496,2,FALSE)</f>
        <v>-585581.09</v>
      </c>
      <c r="C1212">
        <f>VLOOKUP($F1212,'Body vstup'!$A$5:$E$1496,3,FALSE)</f>
        <v>-1212164.226</v>
      </c>
      <c r="D1212">
        <f>VLOOKUP($F1212,'Body vstup'!$A$5:$E$1496,4,FALSE)</f>
        <v>169.767</v>
      </c>
      <c r="E1212" t="str">
        <f>VLOOKUP($F1212,'Body vstup'!$A$5:$E$1496,5,FALSE)</f>
        <v>KV</v>
      </c>
      <c r="F1212">
        <v>176</v>
      </c>
    </row>
    <row r="1213" spans="1:6" x14ac:dyDescent="0.25">
      <c r="A1213" s="2">
        <f t="shared" si="27"/>
        <v>2207</v>
      </c>
      <c r="B1213">
        <f>VLOOKUP($F1213,'Body vstup'!$A$5:$E$1496,2,FALSE)</f>
        <v>-588544.43700000003</v>
      </c>
      <c r="C1213">
        <f>VLOOKUP($F1213,'Body vstup'!$A$5:$E$1496,3,FALSE)</f>
        <v>-1206785.3119999999</v>
      </c>
      <c r="D1213">
        <f>VLOOKUP($F1213,'Body vstup'!$A$5:$E$1496,4,FALSE)</f>
        <v>174.16399999999999</v>
      </c>
      <c r="E1213" t="str">
        <f>VLOOKUP($F1213,'Body vstup'!$A$5:$E$1496,5,FALSE)</f>
        <v>KV1</v>
      </c>
      <c r="F1213">
        <v>1188</v>
      </c>
    </row>
    <row r="1214" spans="1:6" x14ac:dyDescent="0.25">
      <c r="A1214" s="2">
        <f t="shared" si="27"/>
        <v>2208</v>
      </c>
      <c r="B1214">
        <f>VLOOKUP($F1214,'Body vstup'!$A$5:$E$1496,2,FALSE)</f>
        <v>-585599.84100000001</v>
      </c>
      <c r="C1214">
        <f>VLOOKUP($F1214,'Body vstup'!$A$5:$E$1496,3,FALSE)</f>
        <v>-1211900.547</v>
      </c>
      <c r="D1214">
        <f>VLOOKUP($F1214,'Body vstup'!$A$5:$E$1496,4,FALSE)</f>
        <v>169.185</v>
      </c>
      <c r="E1214" t="str">
        <f>VLOOKUP($F1214,'Body vstup'!$A$5:$E$1496,5,FALSE)</f>
        <v>KV1-ZV2-82</v>
      </c>
      <c r="F1214">
        <v>213</v>
      </c>
    </row>
    <row r="1215" spans="1:6" x14ac:dyDescent="0.25">
      <c r="A1215" s="2">
        <f t="shared" si="27"/>
        <v>2209</v>
      </c>
      <c r="B1215">
        <f>VLOOKUP($F1215,'Body vstup'!$A$5:$E$1496,2,FALSE)</f>
        <v>-585607.245</v>
      </c>
      <c r="C1215">
        <f>VLOOKUP($F1215,'Body vstup'!$A$5:$E$1496,3,FALSE)</f>
        <v>-1211874.4739999999</v>
      </c>
      <c r="D1215">
        <f>VLOOKUP($F1215,'Body vstup'!$A$5:$E$1496,4,FALSE)</f>
        <v>169.11099999999999</v>
      </c>
      <c r="E1215" t="str">
        <f>VLOOKUP($F1215,'Body vstup'!$A$5:$E$1496,5,FALSE)</f>
        <v>KV2</v>
      </c>
      <c r="F1215">
        <v>217</v>
      </c>
    </row>
    <row r="1216" spans="1:6" x14ac:dyDescent="0.25">
      <c r="A1216" s="2">
        <f t="shared" si="27"/>
        <v>2210</v>
      </c>
      <c r="B1216">
        <f>VLOOKUP($F1216,'Body vstup'!$A$5:$E$1496,2,FALSE)</f>
        <v>-588675.74600000004</v>
      </c>
      <c r="C1216">
        <f>VLOOKUP($F1216,'Body vstup'!$A$5:$E$1496,3,FALSE)</f>
        <v>-1206689.3629999999</v>
      </c>
      <c r="D1216">
        <f>VLOOKUP($F1216,'Body vstup'!$A$5:$E$1496,4,FALSE)</f>
        <v>174.279</v>
      </c>
      <c r="E1216" t="str">
        <f>VLOOKUP($F1216,'Body vstup'!$A$5:$E$1496,5,FALSE)</f>
        <v>KV3-ZV4-95</v>
      </c>
      <c r="F1216">
        <v>1214</v>
      </c>
    </row>
    <row r="1217" spans="1:6" x14ac:dyDescent="0.25">
      <c r="A1217" s="2">
        <f t="shared" si="27"/>
        <v>2211</v>
      </c>
      <c r="B1217">
        <f>VLOOKUP($F1217,'Body vstup'!$A$5:$E$1496,2,FALSE)</f>
        <v>-585031.23100000003</v>
      </c>
      <c r="C1217">
        <f>VLOOKUP($F1217,'Body vstup'!$A$5:$E$1496,3,FALSE)</f>
        <v>-1213244.598</v>
      </c>
      <c r="D1217">
        <f>VLOOKUP($F1217,'Body vstup'!$A$5:$E$1496,4,FALSE)</f>
        <v>164.81</v>
      </c>
      <c r="E1217" t="str">
        <f>VLOOKUP($F1217,'Body vstup'!$A$5:$E$1496,5,FALSE)</f>
        <v>KV4</v>
      </c>
      <c r="F1217">
        <v>5</v>
      </c>
    </row>
    <row r="1218" spans="1:6" x14ac:dyDescent="0.25">
      <c r="A1218" s="2">
        <f t="shared" si="27"/>
        <v>2212</v>
      </c>
      <c r="B1218">
        <f>VLOOKUP($F1218,'Body vstup'!$A$5:$E$1496,2,FALSE)</f>
        <v>-585646.31000000006</v>
      </c>
      <c r="C1218">
        <f>VLOOKUP($F1218,'Body vstup'!$A$5:$E$1496,3,FALSE)</f>
        <v>-1211736.7420000001</v>
      </c>
      <c r="D1218">
        <f>VLOOKUP($F1218,'Body vstup'!$A$5:$E$1496,4,FALSE)</f>
        <v>168.75700000000001</v>
      </c>
      <c r="E1218" t="str">
        <f>VLOOKUP($F1218,'Body vstup'!$A$5:$E$1496,5,FALSE)</f>
        <v>KV4</v>
      </c>
      <c r="F1218">
        <v>241</v>
      </c>
    </row>
    <row r="1219" spans="1:6" x14ac:dyDescent="0.25">
      <c r="A1219" s="2">
        <f t="shared" si="27"/>
        <v>2213</v>
      </c>
      <c r="B1219">
        <f>VLOOKUP($F1219,'Body vstup'!$A$5:$E$1496,2,FALSE)</f>
        <v>-588697.63800000004</v>
      </c>
      <c r="C1219">
        <f>VLOOKUP($F1219,'Body vstup'!$A$5:$E$1496,3,FALSE)</f>
        <v>-1206673.3859999999</v>
      </c>
      <c r="D1219">
        <f>VLOOKUP($F1219,'Body vstup'!$A$5:$E$1496,4,FALSE)</f>
        <v>174.34800000000001</v>
      </c>
      <c r="E1219" t="str">
        <f>VLOOKUP($F1219,'Body vstup'!$A$5:$E$1496,5,FALSE)</f>
        <v>KV4</v>
      </c>
      <c r="F1219">
        <v>1218</v>
      </c>
    </row>
    <row r="1220" spans="1:6" x14ac:dyDescent="0.25">
      <c r="A1220" s="2">
        <f t="shared" si="27"/>
        <v>2214</v>
      </c>
      <c r="B1220">
        <f>VLOOKUP($F1220,'Body vstup'!$A$5:$E$1496,2,FALSE)</f>
        <v>-588859.46</v>
      </c>
      <c r="C1220">
        <f>VLOOKUP($F1220,'Body vstup'!$A$5:$E$1496,3,FALSE)</f>
        <v>-1206555.108</v>
      </c>
      <c r="D1220">
        <f>VLOOKUP($F1220,'Body vstup'!$A$5:$E$1496,4,FALSE)</f>
        <v>174.64</v>
      </c>
      <c r="E1220" t="str">
        <f>VLOOKUP($F1220,'Body vstup'!$A$5:$E$1496,5,FALSE)</f>
        <v>KV8</v>
      </c>
      <c r="F1220">
        <v>1248</v>
      </c>
    </row>
    <row r="1221" spans="1:6" x14ac:dyDescent="0.25">
      <c r="A1221" s="2">
        <f t="shared" si="27"/>
        <v>2215</v>
      </c>
      <c r="B1221">
        <f>VLOOKUP($F1221,'Body vstup'!$A$5:$E$1496,2,FALSE)</f>
        <v>-588881.31000000006</v>
      </c>
      <c r="C1221">
        <f>VLOOKUP($F1221,'Body vstup'!$A$5:$E$1496,3,FALSE)</f>
        <v>-1206539.1399999999</v>
      </c>
      <c r="D1221">
        <f>VLOOKUP($F1221,'Body vstup'!$A$5:$E$1496,4,FALSE)</f>
        <v>174.642</v>
      </c>
      <c r="E1221" t="str">
        <f>VLOOKUP($F1221,'Body vstup'!$A$5:$E$1496,5,FALSE)</f>
        <v>KV9-ZV8-96</v>
      </c>
      <c r="F1221">
        <v>1253</v>
      </c>
    </row>
    <row r="1222" spans="1:6" x14ac:dyDescent="0.25">
      <c r="A1222" s="2">
        <f t="shared" si="27"/>
        <v>2216</v>
      </c>
      <c r="B1222">
        <f>VLOOKUP($F1222,'Body vstup'!$A$5:$E$1496,2,FALSE)</f>
        <v>-588852.723</v>
      </c>
      <c r="C1222">
        <f>VLOOKUP($F1222,'Body vstup'!$A$5:$E$1496,3,FALSE)</f>
        <v>-1206560.0430000001</v>
      </c>
      <c r="D1222">
        <f>VLOOKUP($F1222,'Body vstup'!$A$5:$E$1496,4,FALSE)</f>
        <v>174.67599999999999</v>
      </c>
      <c r="E1222" t="str">
        <f>VLOOKUP($F1222,'Body vstup'!$A$5:$E$1496,5,FALSE)</f>
        <v>L</v>
      </c>
      <c r="F1222">
        <v>1247</v>
      </c>
    </row>
    <row r="1223" spans="1:6" x14ac:dyDescent="0.25">
      <c r="A1223" s="2">
        <f t="shared" si="27"/>
        <v>2217</v>
      </c>
      <c r="B1223">
        <f>VLOOKUP($F1223,'Body vstup'!$A$5:$E$1496,2,FALSE)</f>
        <v>-585623.44499999995</v>
      </c>
      <c r="C1223">
        <f>VLOOKUP($F1223,'Body vstup'!$A$5:$E$1496,3,FALSE)</f>
        <v>-1211817.446</v>
      </c>
      <c r="D1223">
        <f>VLOOKUP($F1223,'Body vstup'!$A$5:$E$1496,4,FALSE)</f>
        <v>169.00299999999999</v>
      </c>
      <c r="E1223" t="str">
        <f>VLOOKUP($F1223,'Body vstup'!$A$5:$E$1496,5,FALSE)</f>
        <v>NAST</v>
      </c>
      <c r="F1223">
        <v>226</v>
      </c>
    </row>
    <row r="1224" spans="1:6" x14ac:dyDescent="0.25">
      <c r="A1224" s="2">
        <f t="shared" si="27"/>
        <v>2218</v>
      </c>
      <c r="B1224">
        <f>VLOOKUP($F1224,'Body vstup'!$A$5:$E$1496,2,FALSE)</f>
        <v>-585644.00100000005</v>
      </c>
      <c r="C1224">
        <f>VLOOKUP($F1224,'Body vstup'!$A$5:$E$1496,3,FALSE)</f>
        <v>-1211744.9099999999</v>
      </c>
      <c r="D1224">
        <f>VLOOKUP($F1224,'Body vstup'!$A$5:$E$1496,4,FALSE)</f>
        <v>168.8</v>
      </c>
      <c r="E1224" t="str">
        <f>VLOOKUP($F1224,'Body vstup'!$A$5:$E$1496,5,FALSE)</f>
        <v>NAST</v>
      </c>
      <c r="F1224">
        <v>239</v>
      </c>
    </row>
    <row r="1225" spans="1:6" x14ac:dyDescent="0.25">
      <c r="A1225" s="2">
        <f t="shared" si="27"/>
        <v>2219</v>
      </c>
      <c r="B1225">
        <f>VLOOKUP($F1225,'Body vstup'!$A$5:$E$1496,2,FALSE)</f>
        <v>-588842.16099999996</v>
      </c>
      <c r="C1225">
        <f>VLOOKUP($F1225,'Body vstup'!$A$5:$E$1496,3,FALSE)</f>
        <v>-1208075.689</v>
      </c>
      <c r="D1225">
        <f>VLOOKUP($F1225,'Body vstup'!$A$5:$E$1496,4,FALSE)</f>
        <v>167.59700000000001</v>
      </c>
      <c r="E1225" t="str">
        <f>VLOOKUP($F1225,'Body vstup'!$A$5:$E$1496,5,FALSE)</f>
        <v>NAST</v>
      </c>
      <c r="F1225">
        <v>975</v>
      </c>
    </row>
    <row r="1226" spans="1:6" x14ac:dyDescent="0.25">
      <c r="A1226" s="2">
        <f t="shared" si="27"/>
        <v>2220</v>
      </c>
      <c r="B1226">
        <f>VLOOKUP($F1226,'Body vstup'!$A$5:$E$1496,2,FALSE)</f>
        <v>-588838.63</v>
      </c>
      <c r="C1226">
        <f>VLOOKUP($F1226,'Body vstup'!$A$5:$E$1496,3,FALSE)</f>
        <v>-1208025.105</v>
      </c>
      <c r="D1226">
        <f>VLOOKUP($F1226,'Body vstup'!$A$5:$E$1496,4,FALSE)</f>
        <v>167.36</v>
      </c>
      <c r="E1226" t="str">
        <f>VLOOKUP($F1226,'Body vstup'!$A$5:$E$1496,5,FALSE)</f>
        <v>NAST</v>
      </c>
      <c r="F1226">
        <v>982</v>
      </c>
    </row>
    <row r="1227" spans="1:6" x14ac:dyDescent="0.25">
      <c r="A1227" s="2">
        <f t="shared" si="27"/>
        <v>2221</v>
      </c>
      <c r="B1227">
        <f>VLOOKUP($F1227,'Body vstup'!$A$5:$E$1496,2,FALSE)</f>
        <v>-588763.65099999995</v>
      </c>
      <c r="C1227">
        <f>VLOOKUP($F1227,'Body vstup'!$A$5:$E$1496,3,FALSE)</f>
        <v>-1206625.2</v>
      </c>
      <c r="D1227">
        <f>VLOOKUP($F1227,'Body vstup'!$A$5:$E$1496,4,FALSE)</f>
        <v>174.55799999999999</v>
      </c>
      <c r="E1227" t="str">
        <f>VLOOKUP($F1227,'Body vstup'!$A$5:$E$1496,5,FALSE)</f>
        <v>NAST</v>
      </c>
      <c r="F1227">
        <v>1230</v>
      </c>
    </row>
    <row r="1228" spans="1:6" x14ac:dyDescent="0.25">
      <c r="A1228" s="2">
        <f t="shared" si="27"/>
        <v>2222</v>
      </c>
      <c r="B1228">
        <f>VLOOKUP($F1228,'Body vstup'!$A$5:$E$1496,2,FALSE)</f>
        <v>-588826.59</v>
      </c>
      <c r="C1228">
        <f>VLOOKUP($F1228,'Body vstup'!$A$5:$E$1496,3,FALSE)</f>
        <v>-1206579.1089999999</v>
      </c>
      <c r="D1228">
        <f>VLOOKUP($F1228,'Body vstup'!$A$5:$E$1496,4,FALSE)</f>
        <v>174.697</v>
      </c>
      <c r="E1228" t="str">
        <f>VLOOKUP($F1228,'Body vstup'!$A$5:$E$1496,5,FALSE)</f>
        <v>NAST</v>
      </c>
      <c r="F1228">
        <v>1242</v>
      </c>
    </row>
    <row r="1229" spans="1:6" x14ac:dyDescent="0.25">
      <c r="A1229" s="2">
        <f t="shared" si="27"/>
        <v>2223</v>
      </c>
      <c r="B1229">
        <f>VLOOKUP($F1229,'Body vstup'!$A$5:$E$1496,2,FALSE)</f>
        <v>-585175.174</v>
      </c>
      <c r="C1229">
        <f>VLOOKUP($F1229,'Body vstup'!$A$5:$E$1496,3,FALSE)</f>
        <v>-1213096.486</v>
      </c>
      <c r="D1229">
        <f>VLOOKUP($F1229,'Body vstup'!$A$5:$E$1496,4,FALSE)</f>
        <v>165.23599999999999</v>
      </c>
      <c r="E1229" t="str">
        <f>VLOOKUP($F1229,'Body vstup'!$A$5:$E$1496,5,FALSE)</f>
        <v>NAV</v>
      </c>
      <c r="F1229">
        <v>34</v>
      </c>
    </row>
    <row r="1230" spans="1:6" x14ac:dyDescent="0.25">
      <c r="A1230" s="2">
        <f t="shared" si="27"/>
        <v>2224</v>
      </c>
      <c r="B1230">
        <f>VLOOKUP($F1230,'Body vstup'!$A$5:$E$1496,2,FALSE)</f>
        <v>-585355.61300000001</v>
      </c>
      <c r="C1230">
        <f>VLOOKUP($F1230,'Body vstup'!$A$5:$E$1496,3,FALSE)</f>
        <v>-1212731.159</v>
      </c>
      <c r="D1230">
        <f>VLOOKUP($F1230,'Body vstup'!$A$5:$E$1496,4,FALSE)</f>
        <v>166.61500000000001</v>
      </c>
      <c r="E1230" t="str">
        <f>VLOOKUP($F1230,'Body vstup'!$A$5:$E$1496,5,FALSE)</f>
        <v>NAV</v>
      </c>
      <c r="F1230">
        <v>92</v>
      </c>
    </row>
    <row r="1231" spans="1:6" x14ac:dyDescent="0.25">
      <c r="A1231" s="2">
        <f t="shared" ref="A1231:A1260" si="28">A1230+1</f>
        <v>2225</v>
      </c>
      <c r="B1231">
        <f>VLOOKUP($F1231,'Body vstup'!$A$5:$E$1496,2,FALSE)</f>
        <v>-585555.022</v>
      </c>
      <c r="C1231">
        <f>VLOOKUP($F1231,'Body vstup'!$A$5:$E$1496,3,FALSE)</f>
        <v>-1212318.6969999999</v>
      </c>
      <c r="D1231">
        <f>VLOOKUP($F1231,'Body vstup'!$A$5:$E$1496,4,FALSE)</f>
        <v>169.07400000000001</v>
      </c>
      <c r="E1231" t="str">
        <f>VLOOKUP($F1231,'Body vstup'!$A$5:$E$1496,5,FALSE)</f>
        <v>PRJ</v>
      </c>
      <c r="F1231">
        <v>153</v>
      </c>
    </row>
    <row r="1232" spans="1:6" x14ac:dyDescent="0.25">
      <c r="A1232" s="2">
        <f t="shared" si="28"/>
        <v>2226</v>
      </c>
      <c r="B1232">
        <f>VLOOKUP($F1232,'Body vstup'!$A$5:$E$1496,2,FALSE)</f>
        <v>-585556.93000000005</v>
      </c>
      <c r="C1232">
        <f>VLOOKUP($F1232,'Body vstup'!$A$5:$E$1496,3,FALSE)</f>
        <v>-1212312.9410000001</v>
      </c>
      <c r="D1232">
        <f>VLOOKUP($F1232,'Body vstup'!$A$5:$E$1496,4,FALSE)</f>
        <v>169.113</v>
      </c>
      <c r="E1232" t="str">
        <f>VLOOKUP($F1232,'Body vstup'!$A$5:$E$1496,5,FALSE)</f>
        <v>PRJ</v>
      </c>
      <c r="F1232">
        <v>154</v>
      </c>
    </row>
    <row r="1233" spans="1:6" x14ac:dyDescent="0.25">
      <c r="A1233" s="2">
        <f t="shared" si="28"/>
        <v>2227</v>
      </c>
      <c r="B1233">
        <f>VLOOKUP($F1233,'Body vstup'!$A$5:$E$1496,2,FALSE)</f>
        <v>-585672.02500000002</v>
      </c>
      <c r="C1233">
        <f>VLOOKUP($F1233,'Body vstup'!$A$5:$E$1496,3,FALSE)</f>
        <v>-1211646.085</v>
      </c>
      <c r="D1233">
        <f>VLOOKUP($F1233,'Body vstup'!$A$5:$E$1496,4,FALSE)</f>
        <v>168.488</v>
      </c>
      <c r="E1233" t="str">
        <f>VLOOKUP($F1233,'Body vstup'!$A$5:$E$1496,5,FALSE)</f>
        <v>PRJ</v>
      </c>
      <c r="F1233">
        <v>257</v>
      </c>
    </row>
    <row r="1234" spans="1:6" x14ac:dyDescent="0.25">
      <c r="A1234" s="2">
        <f t="shared" si="28"/>
        <v>2228</v>
      </c>
      <c r="B1234">
        <f>VLOOKUP($F1234,'Body vstup'!$A$5:$E$1496,2,FALSE)</f>
        <v>-585674.45299999998</v>
      </c>
      <c r="C1234">
        <f>VLOOKUP($F1234,'Body vstup'!$A$5:$E$1496,3,FALSE)</f>
        <v>-1211637.5120000001</v>
      </c>
      <c r="D1234">
        <f>VLOOKUP($F1234,'Body vstup'!$A$5:$E$1496,4,FALSE)</f>
        <v>168.41399999999999</v>
      </c>
      <c r="E1234" t="str">
        <f>VLOOKUP($F1234,'Body vstup'!$A$5:$E$1496,5,FALSE)</f>
        <v>PRJ</v>
      </c>
      <c r="F1234">
        <v>259</v>
      </c>
    </row>
    <row r="1235" spans="1:6" x14ac:dyDescent="0.25">
      <c r="A1235" s="2">
        <f t="shared" si="28"/>
        <v>2229</v>
      </c>
      <c r="B1235">
        <f>VLOOKUP($F1235,'Body vstup'!$A$5:$E$1496,2,FALSE)</f>
        <v>-585816.95799999998</v>
      </c>
      <c r="C1235">
        <f>VLOOKUP($F1235,'Body vstup'!$A$5:$E$1496,3,FALSE)</f>
        <v>-1211239.138</v>
      </c>
      <c r="D1235">
        <f>VLOOKUP($F1235,'Body vstup'!$A$5:$E$1496,4,FALSE)</f>
        <v>166.297</v>
      </c>
      <c r="E1235" t="str">
        <f>VLOOKUP($F1235,'Body vstup'!$A$5:$E$1496,5,FALSE)</f>
        <v>PRJ</v>
      </c>
      <c r="F1235">
        <v>317</v>
      </c>
    </row>
    <row r="1236" spans="1:6" x14ac:dyDescent="0.25">
      <c r="A1236" s="2">
        <f t="shared" si="28"/>
        <v>2230</v>
      </c>
      <c r="B1236">
        <f>VLOOKUP($F1236,'Body vstup'!$A$5:$E$1496,2,FALSE)</f>
        <v>-585822.36699999997</v>
      </c>
      <c r="C1236">
        <f>VLOOKUP($F1236,'Body vstup'!$A$5:$E$1496,3,FALSE)</f>
        <v>-1211232.291</v>
      </c>
      <c r="D1236">
        <f>VLOOKUP($F1236,'Body vstup'!$A$5:$E$1496,4,FALSE)</f>
        <v>166.262</v>
      </c>
      <c r="E1236" t="str">
        <f>VLOOKUP($F1236,'Body vstup'!$A$5:$E$1496,5,FALSE)</f>
        <v>PRJ</v>
      </c>
      <c r="F1236">
        <v>319</v>
      </c>
    </row>
    <row r="1237" spans="1:6" x14ac:dyDescent="0.25">
      <c r="A1237" s="2">
        <f t="shared" si="28"/>
        <v>2231</v>
      </c>
      <c r="B1237">
        <f>VLOOKUP($F1237,'Body vstup'!$A$5:$E$1496,2,FALSE)</f>
        <v>-586114.27599999995</v>
      </c>
      <c r="C1237">
        <f>VLOOKUP($F1237,'Body vstup'!$A$5:$E$1496,3,FALSE)</f>
        <v>-1210845.0330000001</v>
      </c>
      <c r="D1237">
        <f>VLOOKUP($F1237,'Body vstup'!$A$5:$E$1496,4,FALSE)</f>
        <v>169.29400000000001</v>
      </c>
      <c r="E1237" t="str">
        <f>VLOOKUP($F1237,'Body vstup'!$A$5:$E$1496,5,FALSE)</f>
        <v>PRJ</v>
      </c>
      <c r="F1237">
        <v>389</v>
      </c>
    </row>
    <row r="1238" spans="1:6" x14ac:dyDescent="0.25">
      <c r="A1238" s="2">
        <f t="shared" si="28"/>
        <v>2232</v>
      </c>
      <c r="B1238">
        <f>VLOOKUP($F1238,'Body vstup'!$A$5:$E$1496,2,FALSE)</f>
        <v>-586116.76500000001</v>
      </c>
      <c r="C1238">
        <f>VLOOKUP($F1238,'Body vstup'!$A$5:$E$1496,3,FALSE)</f>
        <v>-1210841.8130000001</v>
      </c>
      <c r="D1238">
        <f>VLOOKUP($F1238,'Body vstup'!$A$5:$E$1496,4,FALSE)</f>
        <v>169.34</v>
      </c>
      <c r="E1238" t="str">
        <f>VLOOKUP($F1238,'Body vstup'!$A$5:$E$1496,5,FALSE)</f>
        <v>PRJ</v>
      </c>
      <c r="F1238">
        <v>390</v>
      </c>
    </row>
    <row r="1239" spans="1:6" x14ac:dyDescent="0.25">
      <c r="A1239" s="2">
        <f t="shared" si="28"/>
        <v>2233</v>
      </c>
      <c r="B1239">
        <f>VLOOKUP($F1239,'Body vstup'!$A$5:$E$1496,2,FALSE)</f>
        <v>-588425.804</v>
      </c>
      <c r="C1239">
        <f>VLOOKUP($F1239,'Body vstup'!$A$5:$E$1496,3,FALSE)</f>
        <v>-1209307.0290000001</v>
      </c>
      <c r="D1239">
        <f>VLOOKUP($F1239,'Body vstup'!$A$5:$E$1496,4,FALSE)</f>
        <v>185.02799999999999</v>
      </c>
      <c r="E1239" t="str">
        <f>VLOOKUP($F1239,'Body vstup'!$A$5:$E$1496,5,FALSE)</f>
        <v>PRJ</v>
      </c>
      <c r="F1239">
        <v>768</v>
      </c>
    </row>
    <row r="1240" spans="1:6" x14ac:dyDescent="0.25">
      <c r="A1240" s="2">
        <f t="shared" si="28"/>
        <v>2234</v>
      </c>
      <c r="B1240">
        <f>VLOOKUP($F1240,'Body vstup'!$A$5:$E$1496,2,FALSE)</f>
        <v>-588428.44200000004</v>
      </c>
      <c r="C1240">
        <f>VLOOKUP($F1240,'Body vstup'!$A$5:$E$1496,3,FALSE)</f>
        <v>-1209303.996</v>
      </c>
      <c r="D1240">
        <f>VLOOKUP($F1240,'Body vstup'!$A$5:$E$1496,4,FALSE)</f>
        <v>185.011</v>
      </c>
      <c r="E1240" t="str">
        <f>VLOOKUP($F1240,'Body vstup'!$A$5:$E$1496,5,FALSE)</f>
        <v>PRJ</v>
      </c>
      <c r="F1240">
        <v>769</v>
      </c>
    </row>
    <row r="1241" spans="1:6" x14ac:dyDescent="0.25">
      <c r="A1241" s="2">
        <f t="shared" si="28"/>
        <v>2235</v>
      </c>
      <c r="B1241">
        <f>VLOOKUP($F1241,'Body vstup'!$A$5:$E$1496,2,FALSE)</f>
        <v>-588374.62399999995</v>
      </c>
      <c r="C1241">
        <f>VLOOKUP($F1241,'Body vstup'!$A$5:$E$1496,3,FALSE)</f>
        <v>-1208694.7</v>
      </c>
      <c r="D1241">
        <f>VLOOKUP($F1241,'Body vstup'!$A$5:$E$1496,4,FALSE)</f>
        <v>179.14699999999999</v>
      </c>
      <c r="E1241" t="str">
        <f>VLOOKUP($F1241,'Body vstup'!$A$5:$E$1496,5,FALSE)</f>
        <v>PRJ</v>
      </c>
      <c r="F1241">
        <v>858</v>
      </c>
    </row>
    <row r="1242" spans="1:6" x14ac:dyDescent="0.25">
      <c r="A1242" s="2">
        <f t="shared" si="28"/>
        <v>2236</v>
      </c>
      <c r="B1242">
        <f>VLOOKUP($F1242,'Body vstup'!$A$5:$E$1496,2,FALSE)</f>
        <v>-588375.28399999999</v>
      </c>
      <c r="C1242">
        <f>VLOOKUP($F1242,'Body vstup'!$A$5:$E$1496,3,FALSE)</f>
        <v>-1208690.078</v>
      </c>
      <c r="D1242">
        <f>VLOOKUP($F1242,'Body vstup'!$A$5:$E$1496,4,FALSE)</f>
        <v>179.06100000000001</v>
      </c>
      <c r="E1242" t="str">
        <f>VLOOKUP($F1242,'Body vstup'!$A$5:$E$1496,5,FALSE)</f>
        <v>PRJ</v>
      </c>
      <c r="F1242">
        <v>859</v>
      </c>
    </row>
    <row r="1243" spans="1:6" x14ac:dyDescent="0.25">
      <c r="A1243" s="2">
        <f t="shared" si="28"/>
        <v>2237</v>
      </c>
      <c r="B1243">
        <f>VLOOKUP($F1243,'Body vstup'!$A$5:$E$1496,2,FALSE)</f>
        <v>-588828.52300000004</v>
      </c>
      <c r="C1243">
        <f>VLOOKUP($F1243,'Body vstup'!$A$5:$E$1496,3,FALSE)</f>
        <v>-1208298.186</v>
      </c>
      <c r="D1243">
        <f>VLOOKUP($F1243,'Body vstup'!$A$5:$E$1496,4,FALSE)</f>
        <v>170.108</v>
      </c>
      <c r="E1243" t="str">
        <f>VLOOKUP($F1243,'Body vstup'!$A$5:$E$1496,5,FALSE)</f>
        <v>PRJ</v>
      </c>
      <c r="F1243">
        <v>944</v>
      </c>
    </row>
    <row r="1244" spans="1:6" x14ac:dyDescent="0.25">
      <c r="A1244" s="2">
        <f t="shared" si="28"/>
        <v>2238</v>
      </c>
      <c r="B1244">
        <f>VLOOKUP($F1244,'Body vstup'!$A$5:$E$1496,2,FALSE)</f>
        <v>-588830.31499999994</v>
      </c>
      <c r="C1244">
        <f>VLOOKUP($F1244,'Body vstup'!$A$5:$E$1496,3,FALSE)</f>
        <v>-1208294.5970000001</v>
      </c>
      <c r="D1244">
        <f>VLOOKUP($F1244,'Body vstup'!$A$5:$E$1496,4,FALSE)</f>
        <v>170.05799999999999</v>
      </c>
      <c r="E1244" t="str">
        <f>VLOOKUP($F1244,'Body vstup'!$A$5:$E$1496,5,FALSE)</f>
        <v>PRJ</v>
      </c>
      <c r="F1244">
        <v>945</v>
      </c>
    </row>
    <row r="1245" spans="1:6" x14ac:dyDescent="0.25">
      <c r="A1245" s="2">
        <f t="shared" si="28"/>
        <v>2239</v>
      </c>
      <c r="B1245">
        <f>VLOOKUP($F1245,'Body vstup'!$A$5:$E$1496,2,FALSE)</f>
        <v>-588799.995</v>
      </c>
      <c r="C1245">
        <f>VLOOKUP($F1245,'Body vstup'!$A$5:$E$1496,3,FALSE)</f>
        <v>-1207780.9539999999</v>
      </c>
      <c r="D1245">
        <f>VLOOKUP($F1245,'Body vstup'!$A$5:$E$1496,4,FALSE)</f>
        <v>167.20500000000001</v>
      </c>
      <c r="E1245" t="str">
        <f>VLOOKUP($F1245,'Body vstup'!$A$5:$E$1496,5,FALSE)</f>
        <v>PRJ</v>
      </c>
      <c r="F1245">
        <v>1016</v>
      </c>
    </row>
    <row r="1246" spans="1:6" x14ac:dyDescent="0.25">
      <c r="A1246" s="2">
        <f t="shared" si="28"/>
        <v>2240</v>
      </c>
      <c r="B1246">
        <f>VLOOKUP($F1246,'Body vstup'!$A$5:$E$1496,2,FALSE)</f>
        <v>-588797.92500000005</v>
      </c>
      <c r="C1246">
        <f>VLOOKUP($F1246,'Body vstup'!$A$5:$E$1496,3,FALSE)</f>
        <v>-1207777.486</v>
      </c>
      <c r="D1246">
        <f>VLOOKUP($F1246,'Body vstup'!$A$5:$E$1496,4,FALSE)</f>
        <v>167.22200000000001</v>
      </c>
      <c r="E1246" t="str">
        <f>VLOOKUP($F1246,'Body vstup'!$A$5:$E$1496,5,FALSE)</f>
        <v>PRJ</v>
      </c>
      <c r="F1246">
        <v>1017</v>
      </c>
    </row>
    <row r="1247" spans="1:6" x14ac:dyDescent="0.25">
      <c r="A1247" s="2">
        <f t="shared" si="28"/>
        <v>2241</v>
      </c>
      <c r="B1247">
        <f>VLOOKUP($F1247,'Body vstup'!$A$5:$E$1496,2,FALSE)</f>
        <v>-588576.04299999995</v>
      </c>
      <c r="C1247">
        <f>VLOOKUP($F1247,'Body vstup'!$A$5:$E$1496,3,FALSE)</f>
        <v>-1206762.2169999999</v>
      </c>
      <c r="D1247">
        <f>VLOOKUP($F1247,'Body vstup'!$A$5:$E$1496,4,FALSE)</f>
        <v>174.18600000000001</v>
      </c>
      <c r="E1247" t="str">
        <f>VLOOKUP($F1247,'Body vstup'!$A$5:$E$1496,5,FALSE)</f>
        <v>PRJ</v>
      </c>
      <c r="F1247">
        <v>1195</v>
      </c>
    </row>
    <row r="1248" spans="1:6" x14ac:dyDescent="0.25">
      <c r="A1248" s="2">
        <f t="shared" si="28"/>
        <v>2242</v>
      </c>
      <c r="B1248">
        <f>VLOOKUP($F1248,'Body vstup'!$A$5:$E$1496,2,FALSE)</f>
        <v>-588580.86699999997</v>
      </c>
      <c r="C1248">
        <f>VLOOKUP($F1248,'Body vstup'!$A$5:$E$1496,3,FALSE)</f>
        <v>-1206758.6910000001</v>
      </c>
      <c r="D1248">
        <f>VLOOKUP($F1248,'Body vstup'!$A$5:$E$1496,4,FALSE)</f>
        <v>174.184</v>
      </c>
      <c r="E1248" t="str">
        <f>VLOOKUP($F1248,'Body vstup'!$A$5:$E$1496,5,FALSE)</f>
        <v>PRJ</v>
      </c>
      <c r="F1248">
        <v>1196</v>
      </c>
    </row>
    <row r="1249" spans="1:6" x14ac:dyDescent="0.25">
      <c r="A1249" s="2">
        <f t="shared" si="28"/>
        <v>2243</v>
      </c>
      <c r="B1249">
        <f>VLOOKUP($F1249,'Body vstup'!$A$5:$E$1496,2,FALSE)</f>
        <v>-585287.74899999995</v>
      </c>
      <c r="C1249">
        <f>VLOOKUP($F1249,'Body vstup'!$A$5:$E$1496,3,FALSE)</f>
        <v>-1212868.57</v>
      </c>
      <c r="D1249">
        <f>VLOOKUP($F1249,'Body vstup'!$A$5:$E$1496,4,FALSE)</f>
        <v>165.90600000000001</v>
      </c>
      <c r="E1249" t="str">
        <f>VLOOKUP($F1249,'Body vstup'!$A$5:$E$1496,5,FALSE)</f>
        <v>PROP</v>
      </c>
      <c r="F1249">
        <v>71</v>
      </c>
    </row>
    <row r="1250" spans="1:6" x14ac:dyDescent="0.25">
      <c r="A1250" s="2">
        <f t="shared" si="28"/>
        <v>2244</v>
      </c>
      <c r="B1250">
        <f>VLOOKUP($F1250,'Body vstup'!$A$5:$E$1496,2,FALSE)</f>
        <v>-585289.28799999994</v>
      </c>
      <c r="C1250">
        <f>VLOOKUP($F1250,'Body vstup'!$A$5:$E$1496,3,FALSE)</f>
        <v>-1212865.45</v>
      </c>
      <c r="D1250">
        <f>VLOOKUP($F1250,'Body vstup'!$A$5:$E$1496,4,FALSE)</f>
        <v>165.93199999999999</v>
      </c>
      <c r="E1250" t="str">
        <f>VLOOKUP($F1250,'Body vstup'!$A$5:$E$1496,5,FALSE)</f>
        <v>PROP</v>
      </c>
      <c r="F1250">
        <v>72</v>
      </c>
    </row>
    <row r="1251" spans="1:6" x14ac:dyDescent="0.25">
      <c r="A1251" s="2">
        <f t="shared" si="28"/>
        <v>2245</v>
      </c>
      <c r="B1251">
        <f>VLOOKUP($F1251,'Body vstup'!$A$5:$E$1496,2,FALSE)</f>
        <v>-585855.18400000001</v>
      </c>
      <c r="C1251">
        <f>VLOOKUP($F1251,'Body vstup'!$A$5:$E$1496,3,FALSE)</f>
        <v>-1211200.33</v>
      </c>
      <c r="D1251">
        <f>VLOOKUP($F1251,'Body vstup'!$A$5:$E$1496,4,FALSE)</f>
        <v>166.15100000000001</v>
      </c>
      <c r="E1251" t="str">
        <f>VLOOKUP($F1251,'Body vstup'!$A$5:$E$1496,5,FALSE)</f>
        <v>PROP</v>
      </c>
      <c r="F1251">
        <v>326</v>
      </c>
    </row>
    <row r="1252" spans="1:6" x14ac:dyDescent="0.25">
      <c r="A1252" s="2">
        <f t="shared" si="28"/>
        <v>2246</v>
      </c>
      <c r="B1252">
        <f>VLOOKUP($F1252,'Body vstup'!$A$5:$E$1496,2,FALSE)</f>
        <v>-585856.51100000006</v>
      </c>
      <c r="C1252">
        <f>VLOOKUP($F1252,'Body vstup'!$A$5:$E$1496,3,FALSE)</f>
        <v>-1211199.2390000001</v>
      </c>
      <c r="D1252">
        <f>VLOOKUP($F1252,'Body vstup'!$A$5:$E$1496,4,FALSE)</f>
        <v>166.149</v>
      </c>
      <c r="E1252" t="str">
        <f>VLOOKUP($F1252,'Body vstup'!$A$5:$E$1496,5,FALSE)</f>
        <v>PROP</v>
      </c>
      <c r="F1252">
        <v>327</v>
      </c>
    </row>
    <row r="1253" spans="1:6" x14ac:dyDescent="0.25">
      <c r="A1253" s="2">
        <f t="shared" si="28"/>
        <v>2247</v>
      </c>
      <c r="B1253">
        <f>VLOOKUP($F1253,'Body vstup'!$A$5:$E$1496,2,FALSE)</f>
        <v>-586573.15300000005</v>
      </c>
      <c r="C1253">
        <f>VLOOKUP($F1253,'Body vstup'!$A$5:$E$1496,3,FALSE)</f>
        <v>-1210380.8119999999</v>
      </c>
      <c r="D1253">
        <f>VLOOKUP($F1253,'Body vstup'!$A$5:$E$1496,4,FALSE)</f>
        <v>171.28700000000001</v>
      </c>
      <c r="E1253" t="str">
        <f>VLOOKUP($F1253,'Body vstup'!$A$5:$E$1496,5,FALSE)</f>
        <v>PROP</v>
      </c>
      <c r="F1253">
        <v>476</v>
      </c>
    </row>
    <row r="1254" spans="1:6" x14ac:dyDescent="0.25">
      <c r="A1254" s="2">
        <f t="shared" si="28"/>
        <v>2248</v>
      </c>
      <c r="B1254">
        <f>VLOOKUP($F1254,'Body vstup'!$A$5:$E$1496,2,FALSE)</f>
        <v>-586574.76</v>
      </c>
      <c r="C1254">
        <f>VLOOKUP($F1254,'Body vstup'!$A$5:$E$1496,3,FALSE)</f>
        <v>-1210379.9110000001</v>
      </c>
      <c r="D1254">
        <f>VLOOKUP($F1254,'Body vstup'!$A$5:$E$1496,4,FALSE)</f>
        <v>171.29300000000001</v>
      </c>
      <c r="E1254" t="str">
        <f>VLOOKUP($F1254,'Body vstup'!$A$5:$E$1496,5,FALSE)</f>
        <v>PROP</v>
      </c>
      <c r="F1254">
        <v>477</v>
      </c>
    </row>
    <row r="1255" spans="1:6" x14ac:dyDescent="0.25">
      <c r="A1255" s="2">
        <f t="shared" si="28"/>
        <v>2249</v>
      </c>
      <c r="B1255">
        <f>VLOOKUP($F1255,'Body vstup'!$A$5:$E$1496,2,FALSE)</f>
        <v>-587150.62800000003</v>
      </c>
      <c r="C1255">
        <f>VLOOKUP($F1255,'Body vstup'!$A$5:$E$1496,3,FALSE)</f>
        <v>-1210056.3859999999</v>
      </c>
      <c r="D1255">
        <f>VLOOKUP($F1255,'Body vstup'!$A$5:$E$1496,4,FALSE)</f>
        <v>172.07300000000001</v>
      </c>
      <c r="E1255" t="str">
        <f>VLOOKUP($F1255,'Body vstup'!$A$5:$E$1496,5,FALSE)</f>
        <v>PROP</v>
      </c>
      <c r="F1255">
        <v>565</v>
      </c>
    </row>
    <row r="1256" spans="1:6" x14ac:dyDescent="0.25">
      <c r="A1256" s="2">
        <f t="shared" si="28"/>
        <v>2250</v>
      </c>
      <c r="B1256">
        <f>VLOOKUP($F1256,'Body vstup'!$A$5:$E$1496,2,FALSE)</f>
        <v>-587152.15599999996</v>
      </c>
      <c r="C1256">
        <f>VLOOKUP($F1256,'Body vstup'!$A$5:$E$1496,3,FALSE)</f>
        <v>-1210055.531</v>
      </c>
      <c r="D1256">
        <f>VLOOKUP($F1256,'Body vstup'!$A$5:$E$1496,4,FALSE)</f>
        <v>172.08099999999999</v>
      </c>
      <c r="E1256" t="str">
        <f>VLOOKUP($F1256,'Body vstup'!$A$5:$E$1496,5,FALSE)</f>
        <v>PROP</v>
      </c>
      <c r="F1256">
        <v>566</v>
      </c>
    </row>
    <row r="1257" spans="1:6" x14ac:dyDescent="0.25">
      <c r="A1257" s="2">
        <f t="shared" si="28"/>
        <v>2251</v>
      </c>
      <c r="B1257">
        <f>VLOOKUP($F1257,'Body vstup'!$A$5:$E$1496,2,FALSE)</f>
        <v>-587589.87399999995</v>
      </c>
      <c r="C1257">
        <f>VLOOKUP($F1257,'Body vstup'!$A$5:$E$1496,3,FALSE)</f>
        <v>-1209803.3759999999</v>
      </c>
      <c r="D1257">
        <f>VLOOKUP($F1257,'Body vstup'!$A$5:$E$1496,4,FALSE)</f>
        <v>175.51599999999999</v>
      </c>
      <c r="E1257" t="str">
        <f>VLOOKUP($F1257,'Body vstup'!$A$5:$E$1496,5,FALSE)</f>
        <v>PROP</v>
      </c>
      <c r="F1257">
        <v>634</v>
      </c>
    </row>
    <row r="1258" spans="1:6" x14ac:dyDescent="0.25">
      <c r="A1258" s="2">
        <f t="shared" si="28"/>
        <v>2252</v>
      </c>
      <c r="B1258">
        <f>VLOOKUP($F1258,'Body vstup'!$A$5:$E$1496,2,FALSE)</f>
        <v>-588802.73199999996</v>
      </c>
      <c r="C1258">
        <f>VLOOKUP($F1258,'Body vstup'!$A$5:$E$1496,3,FALSE)</f>
        <v>-1207785.747</v>
      </c>
      <c r="D1258">
        <f>VLOOKUP($F1258,'Body vstup'!$A$5:$E$1496,4,FALSE)</f>
        <v>167.19</v>
      </c>
      <c r="E1258" t="str">
        <f>VLOOKUP($F1258,'Body vstup'!$A$5:$E$1496,5,FALSE)</f>
        <v>PROP</v>
      </c>
      <c r="F1258">
        <v>1013</v>
      </c>
    </row>
    <row r="1259" spans="1:6" x14ac:dyDescent="0.25">
      <c r="A1259" s="2">
        <f t="shared" si="28"/>
        <v>2253</v>
      </c>
      <c r="B1259">
        <f>VLOOKUP($F1259,'Body vstup'!$A$5:$E$1496,2,FALSE)</f>
        <v>-588802.45499999996</v>
      </c>
      <c r="C1259">
        <f>VLOOKUP($F1259,'Body vstup'!$A$5:$E$1496,3,FALSE)</f>
        <v>-1207785.2479999999</v>
      </c>
      <c r="D1259">
        <f>VLOOKUP($F1259,'Body vstup'!$A$5:$E$1496,4,FALSE)</f>
        <v>167.19</v>
      </c>
      <c r="E1259" t="str">
        <f>VLOOKUP($F1259,'Body vstup'!$A$5:$E$1496,5,FALSE)</f>
        <v>PROP</v>
      </c>
      <c r="F1259">
        <v>1015</v>
      </c>
    </row>
    <row r="1260" spans="1:6" x14ac:dyDescent="0.25">
      <c r="A1260" s="2">
        <f t="shared" si="28"/>
        <v>2254</v>
      </c>
      <c r="B1260">
        <f>VLOOKUP($F1260,'Body vstup'!$A$5:$E$1496,2,FALSE)</f>
        <v>-588531.53399999999</v>
      </c>
      <c r="C1260">
        <f>VLOOKUP($F1260,'Body vstup'!$A$5:$E$1496,3,FALSE)</f>
        <v>-1207446.0260000001</v>
      </c>
      <c r="D1260">
        <f>VLOOKUP($F1260,'Body vstup'!$A$5:$E$1496,4,FALSE)</f>
        <v>170.435</v>
      </c>
      <c r="E1260" t="str">
        <f>VLOOKUP($F1260,'Body vstup'!$A$5:$E$1496,5,FALSE)</f>
        <v>PROP</v>
      </c>
      <c r="F1260">
        <v>1073</v>
      </c>
    </row>
    <row r="1261" spans="1:6" x14ac:dyDescent="0.25">
      <c r="A1261" s="2">
        <f t="shared" ref="A1261:A1270" si="29">A1260+1</f>
        <v>2255</v>
      </c>
      <c r="B1261">
        <f>VLOOKUP($F1261,'Body vstup'!$A$5:$E$1496,2,FALSE)</f>
        <v>-585059.08600000001</v>
      </c>
      <c r="C1261">
        <f>VLOOKUP($F1261,'Body vstup'!$A$5:$E$1496,3,FALSE)</f>
        <v>-1213233.656</v>
      </c>
      <c r="D1261">
        <f>VLOOKUP($F1261,'Body vstup'!$A$5:$E$1496,4,FALSE)</f>
        <v>165.01499999999999</v>
      </c>
      <c r="E1261" t="str">
        <f>VLOOKUP($F1261,'Body vstup'!$A$5:$E$1496,5,FALSE)</f>
        <v>TRP</v>
      </c>
      <c r="F1261">
        <v>9</v>
      </c>
    </row>
    <row r="1262" spans="1:6" x14ac:dyDescent="0.25">
      <c r="A1262" s="2">
        <f t="shared" si="29"/>
        <v>2256</v>
      </c>
      <c r="B1262">
        <f>VLOOKUP($F1262,'Body vstup'!$A$5:$E$1496,2,FALSE)</f>
        <v>-588523.71</v>
      </c>
      <c r="C1262">
        <f>VLOOKUP($F1262,'Body vstup'!$A$5:$E$1496,3,FALSE)</f>
        <v>-1206800.4909999999</v>
      </c>
      <c r="D1262">
        <f>VLOOKUP($F1262,'Body vstup'!$A$5:$E$1496,4,FALSE)</f>
        <v>174.13900000000001</v>
      </c>
      <c r="E1262" t="str">
        <f>VLOOKUP($F1262,'Body vstup'!$A$5:$E$1496,5,FALSE)</f>
        <v>ZV1</v>
      </c>
      <c r="F1262">
        <v>1184</v>
      </c>
    </row>
    <row r="1263" spans="1:6" x14ac:dyDescent="0.25">
      <c r="A1263" s="2">
        <f t="shared" si="29"/>
        <v>2257</v>
      </c>
      <c r="B1263">
        <f>VLOOKUP($F1263,'Body vstup'!$A$5:$E$1496,2,FALSE)</f>
        <v>-588520.60100000002</v>
      </c>
      <c r="C1263">
        <f>VLOOKUP($F1263,'Body vstup'!$A$5:$E$1496,3,FALSE)</f>
        <v>-1206802.7679999999</v>
      </c>
      <c r="D1263">
        <f>VLOOKUP($F1263,'Body vstup'!$A$5:$E$1496,4,FALSE)</f>
        <v>174.14699999999999</v>
      </c>
      <c r="E1263" t="str">
        <f>VLOOKUP($F1263,'Body vstup'!$A$5:$E$1496,5,FALSE)</f>
        <v>ZV1-385</v>
      </c>
      <c r="F1263">
        <v>1183</v>
      </c>
    </row>
    <row r="1264" spans="1:6" x14ac:dyDescent="0.25">
      <c r="A1264" s="2">
        <f t="shared" si="29"/>
        <v>2258</v>
      </c>
      <c r="B1264">
        <f>VLOOKUP($F1264,'Body vstup'!$A$5:$E$1496,2,FALSE)</f>
        <v>-585577.54200000002</v>
      </c>
      <c r="C1264">
        <f>VLOOKUP($F1264,'Body vstup'!$A$5:$E$1496,3,FALSE)</f>
        <v>-1212197.243</v>
      </c>
      <c r="D1264">
        <f>VLOOKUP($F1264,'Body vstup'!$A$5:$E$1496,4,FALSE)</f>
        <v>169.54900000000001</v>
      </c>
      <c r="E1264" t="str">
        <f>VLOOKUP($F1264,'Body vstup'!$A$5:$E$1496,5,FALSE)</f>
        <v>ZV-158</v>
      </c>
      <c r="F1264">
        <v>170</v>
      </c>
    </row>
    <row r="1265" spans="1:6" x14ac:dyDescent="0.25">
      <c r="A1265" s="2">
        <f t="shared" si="29"/>
        <v>2259</v>
      </c>
      <c r="B1265">
        <f>VLOOKUP($F1265,'Body vstup'!$A$5:$E$1496,2,FALSE)</f>
        <v>-585592.43299999996</v>
      </c>
      <c r="C1265">
        <f>VLOOKUP($F1265,'Body vstup'!$A$5:$E$1496,3,FALSE)</f>
        <v>-1211926.558</v>
      </c>
      <c r="D1265">
        <f>VLOOKUP($F1265,'Body vstup'!$A$5:$E$1496,4,FALSE)</f>
        <v>169.25899999999999</v>
      </c>
      <c r="E1265" t="str">
        <f>VLOOKUP($F1265,'Body vstup'!$A$5:$E$1496,5,FALSE)</f>
        <v>ZV1-95</v>
      </c>
      <c r="F1265">
        <v>208</v>
      </c>
    </row>
    <row r="1266" spans="1:6" x14ac:dyDescent="0.25">
      <c r="A1266" s="2">
        <f t="shared" si="29"/>
        <v>2260</v>
      </c>
      <c r="B1266">
        <f>VLOOKUP($F1266,'Body vstup'!$A$5:$E$1496,2,FALSE)</f>
        <v>-588653.92799999996</v>
      </c>
      <c r="C1266">
        <f>VLOOKUP($F1266,'Body vstup'!$A$5:$E$1496,3,FALSE)</f>
        <v>-1206705.341</v>
      </c>
      <c r="D1266">
        <f>VLOOKUP($F1266,'Body vstup'!$A$5:$E$1496,4,FALSE)</f>
        <v>174.25299999999999</v>
      </c>
      <c r="E1266" t="str">
        <f>VLOOKUP($F1266,'Body vstup'!$A$5:$E$1496,5,FALSE)</f>
        <v>ZV3-95</v>
      </c>
      <c r="F1266">
        <v>1210</v>
      </c>
    </row>
    <row r="1267" spans="1:6" x14ac:dyDescent="0.25">
      <c r="A1267" s="2">
        <f t="shared" si="29"/>
        <v>2261</v>
      </c>
      <c r="B1267">
        <f>VLOOKUP($F1267,'Body vstup'!$A$5:$E$1496,2,FALSE)</f>
        <v>-585003.652</v>
      </c>
      <c r="C1267">
        <f>VLOOKUP($F1267,'Body vstup'!$A$5:$E$1496,3,FALSE)</f>
        <v>-1213251.78</v>
      </c>
      <c r="D1267">
        <f>VLOOKUP($F1267,'Body vstup'!$A$5:$E$1496,4,FALSE)</f>
        <v>164.61600000000001</v>
      </c>
      <c r="E1267" t="str">
        <f>VLOOKUP($F1267,'Body vstup'!$A$5:$E$1496,5,FALSE)</f>
        <v>ZV4-76</v>
      </c>
      <c r="F1267">
        <v>1</v>
      </c>
    </row>
    <row r="1268" spans="1:6" x14ac:dyDescent="0.25">
      <c r="A1268" s="2">
        <f t="shared" si="29"/>
        <v>2262</v>
      </c>
      <c r="B1268">
        <f>VLOOKUP($F1268,'Body vstup'!$A$5:$E$1496,2,FALSE)</f>
        <v>-585653.68500000006</v>
      </c>
      <c r="C1268">
        <f>VLOOKUP($F1268,'Body vstup'!$A$5:$E$1496,3,FALSE)</f>
        <v>-1211710.7220000001</v>
      </c>
      <c r="D1268">
        <f>VLOOKUP($F1268,'Body vstup'!$A$5:$E$1496,4,FALSE)</f>
        <v>168.649</v>
      </c>
      <c r="E1268" t="str">
        <f>VLOOKUP($F1268,'Body vstup'!$A$5:$E$1496,5,FALSE)</f>
        <v>ZV4-96-KV5</v>
      </c>
      <c r="F1268">
        <v>246</v>
      </c>
    </row>
    <row r="1269" spans="1:6" x14ac:dyDescent="0.25">
      <c r="A1269" s="2">
        <f t="shared" si="29"/>
        <v>2263</v>
      </c>
      <c r="B1269">
        <f>VLOOKUP($F1269,'Body vstup'!$A$5:$E$1496,2,FALSE)</f>
        <v>-585661.07400000002</v>
      </c>
      <c r="C1269">
        <f>VLOOKUP($F1269,'Body vstup'!$A$5:$E$1496,3,FALSE)</f>
        <v>-1211684.69</v>
      </c>
      <c r="D1269">
        <f>VLOOKUP($F1269,'Body vstup'!$A$5:$E$1496,4,FALSE)</f>
        <v>168.57400000000001</v>
      </c>
      <c r="E1269" t="str">
        <f>VLOOKUP($F1269,'Body vstup'!$A$5:$E$1496,5,FALSE)</f>
        <v>ZV5-96</v>
      </c>
      <c r="F1269">
        <v>251</v>
      </c>
    </row>
    <row r="1270" spans="1:6" x14ac:dyDescent="0.25">
      <c r="A1270" s="2">
        <f t="shared" si="29"/>
        <v>2264</v>
      </c>
      <c r="B1270">
        <f>VLOOKUP($F1270,'Body vstup'!$A$5:$E$1496,2,FALSE)</f>
        <v>-588903.16899999999</v>
      </c>
      <c r="C1270">
        <f>VLOOKUP($F1270,'Body vstup'!$A$5:$E$1496,3,FALSE)</f>
        <v>-1206523.175</v>
      </c>
      <c r="D1270">
        <f>VLOOKUP($F1270,'Body vstup'!$A$5:$E$1496,4,FALSE)</f>
        <v>174.67699999999999</v>
      </c>
      <c r="E1270" t="str">
        <f>VLOOKUP($F1270,'Body vstup'!$A$5:$E$1496,5,FALSE)</f>
        <v>ZV9-97</v>
      </c>
      <c r="F1270">
        <v>1257</v>
      </c>
    </row>
  </sheetData>
  <pageMargins left="0.7" right="0.7" top="0.78740157499999996" bottom="0.78740157499999996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33"/>
  <sheetViews>
    <sheetView workbookViewId="0">
      <selection activeCell="A3" sqref="A3"/>
    </sheetView>
  </sheetViews>
  <sheetFormatPr defaultRowHeight="15" x14ac:dyDescent="0.25"/>
  <cols>
    <col min="2" max="3" width="16.85546875" customWidth="1"/>
    <col min="5" max="5" width="10.28515625" customWidth="1"/>
    <col min="13" max="13" width="11.42578125" customWidth="1"/>
  </cols>
  <sheetData>
    <row r="1" spans="1:13" x14ac:dyDescent="0.25">
      <c r="A1" s="1" t="s">
        <v>262</v>
      </c>
    </row>
    <row r="2" spans="1:13" ht="15.75" thickBot="1" x14ac:dyDescent="0.3">
      <c r="H2" s="38" t="s">
        <v>268</v>
      </c>
      <c r="I2" s="38"/>
      <c r="J2" s="38"/>
      <c r="K2" s="38"/>
      <c r="L2" s="38"/>
      <c r="M2" s="39"/>
    </row>
    <row r="3" spans="1:13" x14ac:dyDescent="0.25">
      <c r="A3" s="48" t="s">
        <v>263</v>
      </c>
      <c r="B3" s="49" t="s">
        <v>264</v>
      </c>
      <c r="C3" s="49" t="s">
        <v>265</v>
      </c>
      <c r="D3" s="49" t="s">
        <v>266</v>
      </c>
      <c r="E3" s="50" t="s">
        <v>267</v>
      </c>
      <c r="H3" s="14" t="s">
        <v>263</v>
      </c>
      <c r="I3" s="14" t="s">
        <v>264</v>
      </c>
      <c r="J3" s="14" t="s">
        <v>265</v>
      </c>
      <c r="K3" s="14" t="s">
        <v>266</v>
      </c>
      <c r="L3" s="14" t="s">
        <v>267</v>
      </c>
      <c r="M3" s="39"/>
    </row>
    <row r="4" spans="1:13" x14ac:dyDescent="0.25">
      <c r="A4" s="51">
        <f>H4</f>
        <v>1</v>
      </c>
      <c r="B4" s="52">
        <f>-I4</f>
        <v>588941.68412985897</v>
      </c>
      <c r="C4" s="52">
        <f>-J4</f>
        <v>1206495.02690422</v>
      </c>
      <c r="D4" s="53">
        <f>K4</f>
        <v>174.77420000000001</v>
      </c>
      <c r="E4" s="54" t="str">
        <f>L4</f>
        <v>KK/KÚ</v>
      </c>
      <c r="H4">
        <v>1</v>
      </c>
      <c r="I4">
        <v>-588941.68412985897</v>
      </c>
      <c r="J4">
        <v>-1206495.02690422</v>
      </c>
      <c r="K4">
        <v>174.77420000000001</v>
      </c>
      <c r="L4" t="s">
        <v>411</v>
      </c>
      <c r="M4" s="19"/>
    </row>
    <row r="5" spans="1:13" x14ac:dyDescent="0.25">
      <c r="A5" s="51">
        <f t="shared" ref="A5:A68" si="0">H5</f>
        <v>2</v>
      </c>
      <c r="B5" s="52">
        <f t="shared" ref="B5:B68" si="1">-I5</f>
        <v>588818.56960072205</v>
      </c>
      <c r="C5" s="52">
        <f t="shared" ref="C5:C68" si="2">-J5</f>
        <v>1206585.00296219</v>
      </c>
      <c r="D5" s="53">
        <f t="shared" ref="D5:D68" si="3">K5</f>
        <v>174.6679</v>
      </c>
      <c r="E5" s="54" t="str">
        <f t="shared" ref="E5:E68" si="4">L5</f>
        <v>ZZO</v>
      </c>
      <c r="H5">
        <v>2</v>
      </c>
      <c r="I5">
        <v>-588818.56960072205</v>
      </c>
      <c r="J5">
        <v>-1206585.00296219</v>
      </c>
      <c r="K5">
        <v>174.6679</v>
      </c>
      <c r="L5" t="s">
        <v>358</v>
      </c>
      <c r="M5" s="19"/>
    </row>
    <row r="6" spans="1:13" x14ac:dyDescent="0.25">
      <c r="A6" s="51">
        <f t="shared" si="0"/>
        <v>3</v>
      </c>
      <c r="B6" s="52">
        <f t="shared" si="1"/>
        <v>588819.39905843104</v>
      </c>
      <c r="C6" s="52">
        <f t="shared" si="2"/>
        <v>1206584.39676782</v>
      </c>
      <c r="D6" s="53">
        <f t="shared" si="3"/>
        <v>174.6694</v>
      </c>
      <c r="E6" s="54" t="str">
        <f t="shared" si="4"/>
        <v>LN</v>
      </c>
      <c r="H6">
        <v>3</v>
      </c>
      <c r="I6">
        <v>-588819.39905843104</v>
      </c>
      <c r="J6">
        <v>-1206584.39676782</v>
      </c>
      <c r="K6">
        <v>174.6694</v>
      </c>
      <c r="L6" t="s">
        <v>359</v>
      </c>
      <c r="M6" s="19"/>
    </row>
    <row r="7" spans="1:13" x14ac:dyDescent="0.25">
      <c r="A7" s="51">
        <f t="shared" si="0"/>
        <v>4</v>
      </c>
      <c r="B7" s="52">
        <f t="shared" si="1"/>
        <v>588820.22851613897</v>
      </c>
      <c r="C7" s="52">
        <f t="shared" si="2"/>
        <v>1206583.79057345</v>
      </c>
      <c r="D7" s="53">
        <f t="shared" si="3"/>
        <v>174.6704</v>
      </c>
      <c r="E7" s="54" t="str">
        <f t="shared" si="4"/>
        <v>KZO</v>
      </c>
      <c r="H7">
        <v>4</v>
      </c>
      <c r="I7">
        <v>-588820.22851613897</v>
      </c>
      <c r="J7">
        <v>-1206583.79057345</v>
      </c>
      <c r="K7">
        <v>174.6704</v>
      </c>
      <c r="L7" t="s">
        <v>360</v>
      </c>
      <c r="M7" s="19"/>
    </row>
    <row r="8" spans="1:13" x14ac:dyDescent="0.25">
      <c r="A8" s="51">
        <f t="shared" si="0"/>
        <v>5</v>
      </c>
      <c r="B8" s="52">
        <f t="shared" si="1"/>
        <v>588634.25292595301</v>
      </c>
      <c r="C8" s="52">
        <f t="shared" si="2"/>
        <v>1206719.7075168099</v>
      </c>
      <c r="D8" s="53">
        <f t="shared" si="3"/>
        <v>174.27770000000001</v>
      </c>
      <c r="E8" s="54" t="str">
        <f t="shared" si="4"/>
        <v>ZZO</v>
      </c>
      <c r="H8">
        <v>5</v>
      </c>
      <c r="I8">
        <v>-588634.25292595301</v>
      </c>
      <c r="J8">
        <v>-1206719.7075168099</v>
      </c>
      <c r="K8">
        <v>174.27770000000001</v>
      </c>
      <c r="L8" t="s">
        <v>358</v>
      </c>
      <c r="M8" s="19"/>
    </row>
    <row r="9" spans="1:13" x14ac:dyDescent="0.25">
      <c r="A9" s="51">
        <f t="shared" si="0"/>
        <v>6</v>
      </c>
      <c r="B9" s="52">
        <f t="shared" si="1"/>
        <v>588635.361137553</v>
      </c>
      <c r="C9" s="52">
        <f t="shared" si="2"/>
        <v>1206718.8976001199</v>
      </c>
      <c r="D9" s="53">
        <f t="shared" si="3"/>
        <v>174.27869999999999</v>
      </c>
      <c r="E9" s="54" t="str">
        <f t="shared" si="4"/>
        <v>LN</v>
      </c>
      <c r="H9">
        <v>6</v>
      </c>
      <c r="I9">
        <v>-588635.361137553</v>
      </c>
      <c r="J9">
        <v>-1206718.8976001199</v>
      </c>
      <c r="K9">
        <v>174.27869999999999</v>
      </c>
      <c r="L9" t="s">
        <v>359</v>
      </c>
      <c r="M9" s="19"/>
    </row>
    <row r="10" spans="1:13" x14ac:dyDescent="0.25">
      <c r="A10" s="51">
        <f t="shared" si="0"/>
        <v>7</v>
      </c>
      <c r="B10" s="52">
        <f t="shared" si="1"/>
        <v>588636.46934915299</v>
      </c>
      <c r="C10" s="52">
        <f t="shared" si="2"/>
        <v>1206718.08768344</v>
      </c>
      <c r="D10" s="53">
        <f t="shared" si="3"/>
        <v>174.28059999999999</v>
      </c>
      <c r="E10" s="54" t="str">
        <f t="shared" si="4"/>
        <v>KZO</v>
      </c>
      <c r="H10">
        <v>7</v>
      </c>
      <c r="I10">
        <v>-588636.46934915299</v>
      </c>
      <c r="J10">
        <v>-1206718.08768344</v>
      </c>
      <c r="K10">
        <v>174.28059999999999</v>
      </c>
      <c r="L10" t="s">
        <v>360</v>
      </c>
      <c r="M10" s="19"/>
    </row>
    <row r="11" spans="1:13" x14ac:dyDescent="0.25">
      <c r="A11" s="51">
        <f t="shared" si="0"/>
        <v>8</v>
      </c>
      <c r="B11" s="52">
        <f t="shared" si="1"/>
        <v>588389.778746531</v>
      </c>
      <c r="C11" s="52">
        <f t="shared" si="2"/>
        <v>1206898.37711083</v>
      </c>
      <c r="D11" s="53">
        <f t="shared" si="3"/>
        <v>174.1721</v>
      </c>
      <c r="E11" s="54" t="str">
        <f t="shared" si="4"/>
        <v>ZZO</v>
      </c>
      <c r="H11">
        <v>8</v>
      </c>
      <c r="I11">
        <v>-588389.778746531</v>
      </c>
      <c r="J11">
        <v>-1206898.37711083</v>
      </c>
      <c r="K11">
        <v>174.1721</v>
      </c>
      <c r="L11" t="s">
        <v>358</v>
      </c>
      <c r="M11" s="19"/>
    </row>
    <row r="12" spans="1:13" x14ac:dyDescent="0.25">
      <c r="A12" s="51">
        <f t="shared" si="0"/>
        <v>9</v>
      </c>
      <c r="B12" s="52">
        <f t="shared" si="1"/>
        <v>588390.68722591305</v>
      </c>
      <c r="C12" s="52">
        <f t="shared" si="2"/>
        <v>1206897.7131648799</v>
      </c>
      <c r="D12" s="53">
        <f t="shared" si="3"/>
        <v>174.17339999999999</v>
      </c>
      <c r="E12" s="54" t="str">
        <f t="shared" si="4"/>
        <v>LN</v>
      </c>
      <c r="H12">
        <v>9</v>
      </c>
      <c r="I12">
        <v>-588390.68722591305</v>
      </c>
      <c r="J12">
        <v>-1206897.7131648799</v>
      </c>
      <c r="K12">
        <v>174.17339999999999</v>
      </c>
      <c r="L12" t="s">
        <v>359</v>
      </c>
      <c r="M12" s="19"/>
    </row>
    <row r="13" spans="1:13" x14ac:dyDescent="0.25">
      <c r="A13" s="51">
        <f t="shared" si="0"/>
        <v>10</v>
      </c>
      <c r="B13" s="52">
        <f t="shared" si="1"/>
        <v>588391.59570529498</v>
      </c>
      <c r="C13" s="52">
        <f t="shared" si="2"/>
        <v>1206897.0492189201</v>
      </c>
      <c r="D13" s="53">
        <f t="shared" si="3"/>
        <v>174.17410000000001</v>
      </c>
      <c r="E13" s="54" t="str">
        <f t="shared" si="4"/>
        <v>KZO</v>
      </c>
      <c r="H13">
        <v>10</v>
      </c>
      <c r="I13">
        <v>-588391.59570529498</v>
      </c>
      <c r="J13">
        <v>-1206897.0492189201</v>
      </c>
      <c r="K13">
        <v>174.17410000000001</v>
      </c>
      <c r="L13" t="s">
        <v>360</v>
      </c>
      <c r="M13" s="19"/>
    </row>
    <row r="14" spans="1:13" x14ac:dyDescent="0.25">
      <c r="A14" s="51">
        <f t="shared" si="0"/>
        <v>11</v>
      </c>
      <c r="B14" s="52">
        <f t="shared" si="1"/>
        <v>588290.17278187105</v>
      </c>
      <c r="C14" s="52">
        <f t="shared" si="2"/>
        <v>1207044.65202281</v>
      </c>
      <c r="D14" s="53">
        <f t="shared" si="3"/>
        <v>173.88980000000001</v>
      </c>
      <c r="E14" s="54" t="str">
        <f t="shared" si="4"/>
        <v>ZZO</v>
      </c>
      <c r="H14">
        <v>11</v>
      </c>
      <c r="I14">
        <v>-588290.17278187105</v>
      </c>
      <c r="J14">
        <v>-1207044.65202281</v>
      </c>
      <c r="K14">
        <v>173.88980000000001</v>
      </c>
      <c r="L14" t="s">
        <v>358</v>
      </c>
      <c r="M14" s="19"/>
    </row>
    <row r="15" spans="1:13" x14ac:dyDescent="0.25">
      <c r="A15" s="51">
        <f t="shared" si="0"/>
        <v>12</v>
      </c>
      <c r="B15" s="52">
        <f t="shared" si="1"/>
        <v>588290.76584081003</v>
      </c>
      <c r="C15" s="52">
        <f t="shared" si="2"/>
        <v>1207040.97965544</v>
      </c>
      <c r="D15" s="53">
        <f t="shared" si="3"/>
        <v>173.9057</v>
      </c>
      <c r="E15" s="54" t="str">
        <f t="shared" si="4"/>
        <v>LN</v>
      </c>
      <c r="H15">
        <v>12</v>
      </c>
      <c r="I15">
        <v>-588290.76584081003</v>
      </c>
      <c r="J15">
        <v>-1207040.97965544</v>
      </c>
      <c r="K15">
        <v>173.9057</v>
      </c>
      <c r="L15" t="s">
        <v>359</v>
      </c>
      <c r="M15" s="19"/>
    </row>
    <row r="16" spans="1:13" x14ac:dyDescent="0.25">
      <c r="A16" s="51">
        <f t="shared" si="0"/>
        <v>13</v>
      </c>
      <c r="B16" s="52">
        <f t="shared" si="1"/>
        <v>588291.42709925899</v>
      </c>
      <c r="C16" s="52">
        <f t="shared" si="2"/>
        <v>1207037.31895355</v>
      </c>
      <c r="D16" s="53">
        <f t="shared" si="3"/>
        <v>173.91460000000001</v>
      </c>
      <c r="E16" s="54" t="str">
        <f t="shared" si="4"/>
        <v>KZO</v>
      </c>
      <c r="H16">
        <v>13</v>
      </c>
      <c r="I16">
        <v>-588291.42709925899</v>
      </c>
      <c r="J16">
        <v>-1207037.31895355</v>
      </c>
      <c r="K16">
        <v>173.91460000000001</v>
      </c>
      <c r="L16" t="s">
        <v>360</v>
      </c>
      <c r="M16" s="19"/>
    </row>
    <row r="17" spans="1:13" x14ac:dyDescent="0.25">
      <c r="A17" s="51">
        <f t="shared" si="0"/>
        <v>14</v>
      </c>
      <c r="B17" s="52">
        <f t="shared" si="1"/>
        <v>588293.86153721099</v>
      </c>
      <c r="C17" s="52">
        <f t="shared" si="2"/>
        <v>1207123.15615346</v>
      </c>
      <c r="D17" s="53">
        <f t="shared" si="3"/>
        <v>173.47130000000001</v>
      </c>
      <c r="E17" s="54" t="str">
        <f t="shared" si="4"/>
        <v>ZZO</v>
      </c>
      <c r="H17">
        <v>14</v>
      </c>
      <c r="I17">
        <v>-588293.86153721099</v>
      </c>
      <c r="J17">
        <v>-1207123.15615346</v>
      </c>
      <c r="K17">
        <v>173.47130000000001</v>
      </c>
      <c r="L17" t="s">
        <v>358</v>
      </c>
      <c r="M17" s="19"/>
    </row>
    <row r="18" spans="1:13" x14ac:dyDescent="0.25">
      <c r="A18" s="51">
        <f t="shared" si="0"/>
        <v>15</v>
      </c>
      <c r="B18" s="52">
        <f t="shared" si="1"/>
        <v>588293.19638419105</v>
      </c>
      <c r="C18" s="52">
        <f t="shared" si="2"/>
        <v>1207120.4102096199</v>
      </c>
      <c r="D18" s="53">
        <f t="shared" si="3"/>
        <v>173.49189999999999</v>
      </c>
      <c r="E18" s="54" t="str">
        <f t="shared" si="4"/>
        <v>LN</v>
      </c>
      <c r="H18">
        <v>15</v>
      </c>
      <c r="I18">
        <v>-588293.19638419105</v>
      </c>
      <c r="J18">
        <v>-1207120.4102096199</v>
      </c>
      <c r="K18">
        <v>173.49189999999999</v>
      </c>
      <c r="L18" t="s">
        <v>359</v>
      </c>
      <c r="M18" s="19"/>
    </row>
    <row r="19" spans="1:13" x14ac:dyDescent="0.25">
      <c r="A19" s="51">
        <f t="shared" si="0"/>
        <v>16</v>
      </c>
      <c r="B19" s="52">
        <f t="shared" si="1"/>
        <v>588292.57008791796</v>
      </c>
      <c r="C19" s="52">
        <f t="shared" si="2"/>
        <v>1207117.6551435499</v>
      </c>
      <c r="D19" s="53">
        <f t="shared" si="3"/>
        <v>173.5086</v>
      </c>
      <c r="E19" s="54" t="str">
        <f t="shared" si="4"/>
        <v>KZO</v>
      </c>
      <c r="H19">
        <v>16</v>
      </c>
      <c r="I19">
        <v>-588292.57008791796</v>
      </c>
      <c r="J19">
        <v>-1207117.6551435499</v>
      </c>
      <c r="K19">
        <v>173.5086</v>
      </c>
      <c r="L19" t="s">
        <v>360</v>
      </c>
      <c r="M19" s="19"/>
    </row>
    <row r="20" spans="1:13" x14ac:dyDescent="0.25">
      <c r="A20" s="51">
        <f t="shared" si="0"/>
        <v>17</v>
      </c>
      <c r="B20" s="52">
        <f t="shared" si="1"/>
        <v>588395.99171391304</v>
      </c>
      <c r="C20" s="52">
        <f t="shared" si="2"/>
        <v>1207279.2861479199</v>
      </c>
      <c r="D20" s="53">
        <f t="shared" si="3"/>
        <v>171.96299999999999</v>
      </c>
      <c r="E20" s="54" t="str">
        <f t="shared" si="4"/>
        <v>ZZO</v>
      </c>
      <c r="H20">
        <v>17</v>
      </c>
      <c r="I20">
        <v>-588395.99171391304</v>
      </c>
      <c r="J20">
        <v>-1207279.2861479199</v>
      </c>
      <c r="K20">
        <v>171.96299999999999</v>
      </c>
      <c r="L20" t="s">
        <v>358</v>
      </c>
      <c r="M20" s="19"/>
    </row>
    <row r="21" spans="1:13" x14ac:dyDescent="0.25">
      <c r="A21" s="51">
        <f t="shared" si="0"/>
        <v>18</v>
      </c>
      <c r="B21" s="52">
        <f t="shared" si="1"/>
        <v>588395.24891636905</v>
      </c>
      <c r="C21" s="52">
        <f t="shared" si="2"/>
        <v>1207278.37269492</v>
      </c>
      <c r="D21" s="53">
        <f t="shared" si="3"/>
        <v>171.97130000000001</v>
      </c>
      <c r="E21" s="54" t="str">
        <f t="shared" si="4"/>
        <v>LN</v>
      </c>
      <c r="H21">
        <v>18</v>
      </c>
      <c r="I21">
        <v>-588395.24891636905</v>
      </c>
      <c r="J21">
        <v>-1207278.37269492</v>
      </c>
      <c r="K21">
        <v>171.97130000000001</v>
      </c>
      <c r="L21" t="s">
        <v>359</v>
      </c>
      <c r="M21" s="19"/>
    </row>
    <row r="22" spans="1:13" x14ac:dyDescent="0.25">
      <c r="A22" s="51">
        <f t="shared" si="0"/>
        <v>19</v>
      </c>
      <c r="B22" s="52">
        <f t="shared" si="1"/>
        <v>588394.50611882505</v>
      </c>
      <c r="C22" s="52">
        <f t="shared" si="2"/>
        <v>1207277.4592419199</v>
      </c>
      <c r="D22" s="53">
        <f t="shared" si="3"/>
        <v>171.9804</v>
      </c>
      <c r="E22" s="54" t="str">
        <f t="shared" si="4"/>
        <v>KZO</v>
      </c>
      <c r="H22">
        <v>19</v>
      </c>
      <c r="I22">
        <v>-588394.50611882505</v>
      </c>
      <c r="J22">
        <v>-1207277.4592419199</v>
      </c>
      <c r="K22">
        <v>171.9804</v>
      </c>
      <c r="L22" t="s">
        <v>360</v>
      </c>
      <c r="M22" s="19"/>
    </row>
    <row r="23" spans="1:13" x14ac:dyDescent="0.25">
      <c r="A23" s="51">
        <f t="shared" si="0"/>
        <v>20</v>
      </c>
      <c r="B23" s="52">
        <f t="shared" si="1"/>
        <v>588626.090309305</v>
      </c>
      <c r="C23" s="52">
        <f t="shared" si="2"/>
        <v>1207562.24919027</v>
      </c>
      <c r="D23" s="53">
        <f t="shared" si="3"/>
        <v>169.46780000000001</v>
      </c>
      <c r="E23" s="54" t="str">
        <f t="shared" si="4"/>
        <v>ZZO</v>
      </c>
      <c r="H23">
        <v>20</v>
      </c>
      <c r="I23">
        <v>-588626.090309305</v>
      </c>
      <c r="J23">
        <v>-1207562.24919027</v>
      </c>
      <c r="K23">
        <v>169.46780000000001</v>
      </c>
      <c r="L23" t="s">
        <v>358</v>
      </c>
      <c r="M23" s="19"/>
    </row>
    <row r="24" spans="1:13" x14ac:dyDescent="0.25">
      <c r="A24" s="51">
        <f t="shared" si="0"/>
        <v>21</v>
      </c>
      <c r="B24" s="52">
        <f t="shared" si="1"/>
        <v>588625.38565669302</v>
      </c>
      <c r="C24" s="52">
        <f t="shared" si="2"/>
        <v>1207561.3826458801</v>
      </c>
      <c r="D24" s="53">
        <f t="shared" si="3"/>
        <v>169.47640000000001</v>
      </c>
      <c r="E24" s="54" t="str">
        <f t="shared" si="4"/>
        <v>LN</v>
      </c>
      <c r="H24">
        <v>21</v>
      </c>
      <c r="I24">
        <v>-588625.38565669302</v>
      </c>
      <c r="J24">
        <v>-1207561.3826458801</v>
      </c>
      <c r="K24">
        <v>169.47640000000001</v>
      </c>
      <c r="L24" t="s">
        <v>359</v>
      </c>
      <c r="M24" s="19"/>
    </row>
    <row r="25" spans="1:13" x14ac:dyDescent="0.25">
      <c r="A25" s="51">
        <f t="shared" si="0"/>
        <v>22</v>
      </c>
      <c r="B25" s="52">
        <f t="shared" si="1"/>
        <v>588624.68100408104</v>
      </c>
      <c r="C25" s="52">
        <f t="shared" si="2"/>
        <v>1207560.51610149</v>
      </c>
      <c r="D25" s="53">
        <f t="shared" si="3"/>
        <v>169.48429999999999</v>
      </c>
      <c r="E25" s="54" t="str">
        <f t="shared" si="4"/>
        <v>KZO</v>
      </c>
      <c r="H25">
        <v>22</v>
      </c>
      <c r="I25">
        <v>-588624.68100408104</v>
      </c>
      <c r="J25">
        <v>-1207560.51610149</v>
      </c>
      <c r="K25">
        <v>169.48429999999999</v>
      </c>
      <c r="L25" t="s">
        <v>360</v>
      </c>
      <c r="M25" s="19"/>
    </row>
    <row r="26" spans="1:13" x14ac:dyDescent="0.25">
      <c r="A26" s="51">
        <f t="shared" si="0"/>
        <v>23</v>
      </c>
      <c r="B26" s="52">
        <f t="shared" si="1"/>
        <v>588808.09031091502</v>
      </c>
      <c r="C26" s="52">
        <f t="shared" si="2"/>
        <v>1207795.99499733</v>
      </c>
      <c r="D26" s="53">
        <f t="shared" si="3"/>
        <v>167.155</v>
      </c>
      <c r="E26" s="54" t="str">
        <f t="shared" si="4"/>
        <v>ZZO</v>
      </c>
      <c r="H26">
        <v>23</v>
      </c>
      <c r="I26">
        <v>-588808.09031091502</v>
      </c>
      <c r="J26">
        <v>-1207795.99499733</v>
      </c>
      <c r="K26">
        <v>167.155</v>
      </c>
      <c r="L26" t="s">
        <v>358</v>
      </c>
      <c r="M26" s="19"/>
    </row>
    <row r="27" spans="1:13" x14ac:dyDescent="0.25">
      <c r="A27" s="51">
        <f t="shared" si="0"/>
        <v>24</v>
      </c>
      <c r="B27" s="52">
        <f t="shared" si="1"/>
        <v>588805.01998811204</v>
      </c>
      <c r="C27" s="52">
        <f t="shared" si="2"/>
        <v>1207789.8724744001</v>
      </c>
      <c r="D27" s="53">
        <f t="shared" si="3"/>
        <v>167.17429999999999</v>
      </c>
      <c r="E27" s="54" t="str">
        <f t="shared" si="4"/>
        <v>LN</v>
      </c>
      <c r="H27">
        <v>24</v>
      </c>
      <c r="I27">
        <v>-588805.01998811204</v>
      </c>
      <c r="J27">
        <v>-1207789.8724744001</v>
      </c>
      <c r="K27">
        <v>167.17429999999999</v>
      </c>
      <c r="L27" t="s">
        <v>359</v>
      </c>
      <c r="M27" s="19"/>
    </row>
    <row r="28" spans="1:13" x14ac:dyDescent="0.25">
      <c r="A28" s="51">
        <f t="shared" si="0"/>
        <v>25</v>
      </c>
      <c r="B28" s="52">
        <f t="shared" si="1"/>
        <v>588801.73868685402</v>
      </c>
      <c r="C28" s="52">
        <f t="shared" si="2"/>
        <v>1207783.86038399</v>
      </c>
      <c r="D28" s="53">
        <f t="shared" si="3"/>
        <v>167.21709999999999</v>
      </c>
      <c r="E28" s="54" t="str">
        <f t="shared" si="4"/>
        <v>KZO</v>
      </c>
      <c r="H28">
        <v>25</v>
      </c>
      <c r="I28">
        <v>-588801.73868685402</v>
      </c>
      <c r="J28">
        <v>-1207783.86038399</v>
      </c>
      <c r="K28">
        <v>167.21709999999999</v>
      </c>
      <c r="L28" t="s">
        <v>360</v>
      </c>
      <c r="M28" s="19"/>
    </row>
    <row r="29" spans="1:13" x14ac:dyDescent="0.25">
      <c r="A29" s="51">
        <f t="shared" si="0"/>
        <v>26</v>
      </c>
      <c r="B29" s="52">
        <f t="shared" si="1"/>
        <v>588830.09372777899</v>
      </c>
      <c r="C29" s="52">
        <f t="shared" si="2"/>
        <v>1207902.6112611301</v>
      </c>
      <c r="D29" s="53">
        <f t="shared" si="3"/>
        <v>167.04769999999999</v>
      </c>
      <c r="E29" s="54" t="str">
        <f t="shared" si="4"/>
        <v>ZZO</v>
      </c>
      <c r="H29">
        <v>26</v>
      </c>
      <c r="I29">
        <v>-588830.09372777899</v>
      </c>
      <c r="J29">
        <v>-1207902.6112611301</v>
      </c>
      <c r="K29">
        <v>167.04769999999999</v>
      </c>
      <c r="L29" t="s">
        <v>358</v>
      </c>
      <c r="M29" s="19"/>
    </row>
    <row r="30" spans="1:13" x14ac:dyDescent="0.25">
      <c r="A30" s="51">
        <f t="shared" si="0"/>
        <v>27</v>
      </c>
      <c r="B30" s="52">
        <f t="shared" si="1"/>
        <v>588829.83430792601</v>
      </c>
      <c r="C30" s="52">
        <f t="shared" si="2"/>
        <v>1207898.8902503699</v>
      </c>
      <c r="D30" s="53">
        <f t="shared" si="3"/>
        <v>167.04140000000001</v>
      </c>
      <c r="E30" s="54" t="str">
        <f t="shared" si="4"/>
        <v>LN</v>
      </c>
      <c r="H30">
        <v>27</v>
      </c>
      <c r="I30">
        <v>-588829.83430792601</v>
      </c>
      <c r="J30">
        <v>-1207898.8902503699</v>
      </c>
      <c r="K30">
        <v>167.04140000000001</v>
      </c>
      <c r="L30" t="s">
        <v>359</v>
      </c>
      <c r="M30" s="19"/>
    </row>
    <row r="31" spans="1:13" x14ac:dyDescent="0.25">
      <c r="A31" s="51">
        <f t="shared" si="0"/>
        <v>28</v>
      </c>
      <c r="B31" s="52">
        <f t="shared" si="1"/>
        <v>588829.57488807396</v>
      </c>
      <c r="C31" s="52">
        <f t="shared" si="2"/>
        <v>1207895.1692396</v>
      </c>
      <c r="D31" s="53">
        <f t="shared" si="3"/>
        <v>167.0421</v>
      </c>
      <c r="E31" s="54" t="str">
        <f t="shared" si="4"/>
        <v>KZO</v>
      </c>
      <c r="H31">
        <v>28</v>
      </c>
      <c r="I31">
        <v>-588829.57488807396</v>
      </c>
      <c r="J31">
        <v>-1207895.1692396</v>
      </c>
      <c r="K31">
        <v>167.0421</v>
      </c>
      <c r="L31" t="s">
        <v>360</v>
      </c>
      <c r="M31" s="19"/>
    </row>
    <row r="32" spans="1:13" x14ac:dyDescent="0.25">
      <c r="A32" s="51">
        <f t="shared" si="0"/>
        <v>29</v>
      </c>
      <c r="B32" s="52">
        <f t="shared" si="1"/>
        <v>588840.27684596099</v>
      </c>
      <c r="C32" s="52">
        <f t="shared" si="2"/>
        <v>1208048.67368476</v>
      </c>
      <c r="D32" s="53">
        <f t="shared" si="3"/>
        <v>167.44499999999999</v>
      </c>
      <c r="E32" s="54" t="str">
        <f t="shared" si="4"/>
        <v>ZZO</v>
      </c>
      <c r="H32">
        <v>29</v>
      </c>
      <c r="I32">
        <v>-588840.27684596099</v>
      </c>
      <c r="J32">
        <v>-1208048.67368476</v>
      </c>
      <c r="K32">
        <v>167.44499999999999</v>
      </c>
      <c r="L32" t="s">
        <v>358</v>
      </c>
      <c r="M32" s="19"/>
    </row>
    <row r="33" spans="1:13" x14ac:dyDescent="0.25">
      <c r="A33" s="51">
        <f t="shared" si="0"/>
        <v>30</v>
      </c>
      <c r="B33" s="52">
        <f t="shared" si="1"/>
        <v>588840.02639062796</v>
      </c>
      <c r="C33" s="52">
        <f t="shared" si="2"/>
        <v>1208045.08125734</v>
      </c>
      <c r="D33" s="53">
        <f t="shared" si="3"/>
        <v>167.42580000000001</v>
      </c>
      <c r="E33" s="54" t="str">
        <f t="shared" si="4"/>
        <v>LN</v>
      </c>
      <c r="H33">
        <v>30</v>
      </c>
      <c r="I33">
        <v>-588840.02639062796</v>
      </c>
      <c r="J33">
        <v>-1208045.08125734</v>
      </c>
      <c r="K33">
        <v>167.42580000000001</v>
      </c>
      <c r="L33" t="s">
        <v>359</v>
      </c>
      <c r="M33" s="19"/>
    </row>
    <row r="34" spans="1:13" x14ac:dyDescent="0.25">
      <c r="A34" s="51">
        <f t="shared" si="0"/>
        <v>31</v>
      </c>
      <c r="B34" s="52">
        <f t="shared" si="1"/>
        <v>588839.77593529504</v>
      </c>
      <c r="C34" s="52">
        <f t="shared" si="2"/>
        <v>1208041.4888299201</v>
      </c>
      <c r="D34" s="53">
        <f t="shared" si="3"/>
        <v>167.41309999999999</v>
      </c>
      <c r="E34" s="54" t="str">
        <f t="shared" si="4"/>
        <v>KZO</v>
      </c>
      <c r="H34">
        <v>31</v>
      </c>
      <c r="I34">
        <v>-588839.77593529504</v>
      </c>
      <c r="J34">
        <v>-1208041.4888299201</v>
      </c>
      <c r="K34">
        <v>167.41309999999999</v>
      </c>
      <c r="L34" t="s">
        <v>360</v>
      </c>
      <c r="M34" s="19"/>
    </row>
    <row r="35" spans="1:13" x14ac:dyDescent="0.25">
      <c r="A35" s="51">
        <f t="shared" si="0"/>
        <v>32</v>
      </c>
      <c r="B35" s="52">
        <f t="shared" si="1"/>
        <v>588845.54348772205</v>
      </c>
      <c r="C35" s="52">
        <f t="shared" si="2"/>
        <v>1208124.2162097699</v>
      </c>
      <c r="D35" s="53">
        <f t="shared" si="3"/>
        <v>167.95439999999999</v>
      </c>
      <c r="E35" s="54" t="str">
        <f t="shared" si="4"/>
        <v>ZZO</v>
      </c>
      <c r="H35">
        <v>32</v>
      </c>
      <c r="I35">
        <v>-588845.54348772205</v>
      </c>
      <c r="J35">
        <v>-1208124.2162097699</v>
      </c>
      <c r="K35">
        <v>167.95439999999999</v>
      </c>
      <c r="L35" t="s">
        <v>358</v>
      </c>
      <c r="M35" s="19"/>
    </row>
    <row r="36" spans="1:13" x14ac:dyDescent="0.25">
      <c r="A36" s="51">
        <f t="shared" si="0"/>
        <v>33</v>
      </c>
      <c r="B36" s="52">
        <f t="shared" si="1"/>
        <v>588845.11512905604</v>
      </c>
      <c r="C36" s="52">
        <f t="shared" si="2"/>
        <v>1208118.0720107399</v>
      </c>
      <c r="D36" s="53">
        <f t="shared" si="3"/>
        <v>167.88759999999999</v>
      </c>
      <c r="E36" s="54" t="str">
        <f t="shared" si="4"/>
        <v>LN</v>
      </c>
      <c r="H36">
        <v>33</v>
      </c>
      <c r="I36">
        <v>-588845.11512905604</v>
      </c>
      <c r="J36">
        <v>-1208118.0720107399</v>
      </c>
      <c r="K36">
        <v>167.88759999999999</v>
      </c>
      <c r="L36" t="s">
        <v>359</v>
      </c>
      <c r="M36" s="19"/>
    </row>
    <row r="37" spans="1:13" x14ac:dyDescent="0.25">
      <c r="A37" s="51">
        <f t="shared" si="0"/>
        <v>34</v>
      </c>
      <c r="B37" s="52">
        <f t="shared" si="1"/>
        <v>588844.68677039002</v>
      </c>
      <c r="C37" s="52">
        <f t="shared" si="2"/>
        <v>1208111.9278116999</v>
      </c>
      <c r="D37" s="53">
        <f t="shared" si="3"/>
        <v>167.8398</v>
      </c>
      <c r="E37" s="54" t="str">
        <f t="shared" si="4"/>
        <v>KZO</v>
      </c>
      <c r="H37">
        <v>34</v>
      </c>
      <c r="I37">
        <v>-588844.68677039002</v>
      </c>
      <c r="J37">
        <v>-1208111.9278116999</v>
      </c>
      <c r="K37">
        <v>167.8398</v>
      </c>
      <c r="L37" t="s">
        <v>360</v>
      </c>
      <c r="M37" s="19"/>
    </row>
    <row r="38" spans="1:13" x14ac:dyDescent="0.25">
      <c r="A38" s="51">
        <f t="shared" si="0"/>
        <v>35</v>
      </c>
      <c r="B38" s="52">
        <f t="shared" si="1"/>
        <v>588840.80436108098</v>
      </c>
      <c r="C38" s="52">
        <f t="shared" si="2"/>
        <v>1208268.4071984901</v>
      </c>
      <c r="D38" s="53">
        <f t="shared" si="3"/>
        <v>169.7567</v>
      </c>
      <c r="E38" s="54" t="str">
        <f t="shared" si="4"/>
        <v>ZZO</v>
      </c>
      <c r="H38">
        <v>35</v>
      </c>
      <c r="I38">
        <v>-588840.80436108098</v>
      </c>
      <c r="J38">
        <v>-1208268.4071984901</v>
      </c>
      <c r="K38">
        <v>169.7567</v>
      </c>
      <c r="L38" t="s">
        <v>358</v>
      </c>
      <c r="M38" s="19"/>
    </row>
    <row r="39" spans="1:13" x14ac:dyDescent="0.25">
      <c r="A39" s="51">
        <f t="shared" si="0"/>
        <v>36</v>
      </c>
      <c r="B39" s="52">
        <f t="shared" si="1"/>
        <v>588841.24758886802</v>
      </c>
      <c r="C39" s="52">
        <f t="shared" si="2"/>
        <v>1208267.0077245601</v>
      </c>
      <c r="D39" s="53">
        <f t="shared" si="3"/>
        <v>169.73689999999999</v>
      </c>
      <c r="E39" s="54" t="str">
        <f t="shared" si="4"/>
        <v>LN</v>
      </c>
      <c r="H39">
        <v>36</v>
      </c>
      <c r="I39">
        <v>-588841.24758886802</v>
      </c>
      <c r="J39">
        <v>-1208267.0077245601</v>
      </c>
      <c r="K39">
        <v>169.73689999999999</v>
      </c>
      <c r="L39" t="s">
        <v>359</v>
      </c>
      <c r="M39" s="19"/>
    </row>
    <row r="40" spans="1:13" x14ac:dyDescent="0.25">
      <c r="A40" s="51">
        <f t="shared" si="0"/>
        <v>37</v>
      </c>
      <c r="B40" s="52">
        <f t="shared" si="1"/>
        <v>588841.68058397702</v>
      </c>
      <c r="C40" s="52">
        <f t="shared" si="2"/>
        <v>1208265.6050509</v>
      </c>
      <c r="D40" s="53">
        <f t="shared" si="3"/>
        <v>169.71809999999999</v>
      </c>
      <c r="E40" s="54" t="str">
        <f t="shared" si="4"/>
        <v>KZO</v>
      </c>
      <c r="H40">
        <v>37</v>
      </c>
      <c r="I40">
        <v>-588841.68058397702</v>
      </c>
      <c r="J40">
        <v>-1208265.6050509</v>
      </c>
      <c r="K40">
        <v>169.71809999999999</v>
      </c>
      <c r="L40" t="s">
        <v>360</v>
      </c>
      <c r="M40" s="19"/>
    </row>
    <row r="41" spans="1:13" x14ac:dyDescent="0.25">
      <c r="A41" s="51">
        <f t="shared" si="0"/>
        <v>38</v>
      </c>
      <c r="B41" s="52">
        <f t="shared" si="1"/>
        <v>588720.30891468795</v>
      </c>
      <c r="C41" s="52">
        <f t="shared" si="2"/>
        <v>1208399.7453401601</v>
      </c>
      <c r="D41" s="53">
        <f t="shared" si="3"/>
        <v>172.29480000000001</v>
      </c>
      <c r="E41" s="54" t="str">
        <f t="shared" si="4"/>
        <v>ZZO</v>
      </c>
      <c r="H41">
        <v>38</v>
      </c>
      <c r="I41">
        <v>-588720.30891468795</v>
      </c>
      <c r="J41">
        <v>-1208399.7453401601</v>
      </c>
      <c r="K41">
        <v>172.29480000000001</v>
      </c>
      <c r="L41" t="s">
        <v>358</v>
      </c>
      <c r="M41" s="19"/>
    </row>
    <row r="42" spans="1:13" x14ac:dyDescent="0.25">
      <c r="A42" s="51">
        <f t="shared" si="0"/>
        <v>39</v>
      </c>
      <c r="B42" s="52">
        <f t="shared" si="1"/>
        <v>588721.36128955404</v>
      </c>
      <c r="C42" s="52">
        <f t="shared" si="2"/>
        <v>1208399.1221725</v>
      </c>
      <c r="D42" s="53">
        <f t="shared" si="3"/>
        <v>172.27670000000001</v>
      </c>
      <c r="E42" s="54" t="str">
        <f t="shared" si="4"/>
        <v>LN</v>
      </c>
      <c r="H42">
        <v>39</v>
      </c>
      <c r="I42">
        <v>-588721.36128955404</v>
      </c>
      <c r="J42">
        <v>-1208399.1221725</v>
      </c>
      <c r="K42">
        <v>172.27670000000001</v>
      </c>
      <c r="L42" t="s">
        <v>359</v>
      </c>
      <c r="M42" s="19"/>
    </row>
    <row r="43" spans="1:13" x14ac:dyDescent="0.25">
      <c r="A43" s="51">
        <f t="shared" si="0"/>
        <v>40</v>
      </c>
      <c r="B43" s="52">
        <f t="shared" si="1"/>
        <v>588722.41366442095</v>
      </c>
      <c r="C43" s="52">
        <f t="shared" si="2"/>
        <v>1208398.4990048399</v>
      </c>
      <c r="D43" s="53">
        <f t="shared" si="3"/>
        <v>172.2594</v>
      </c>
      <c r="E43" s="54" t="str">
        <f t="shared" si="4"/>
        <v>KZO</v>
      </c>
      <c r="H43">
        <v>40</v>
      </c>
      <c r="I43">
        <v>-588722.41366442095</v>
      </c>
      <c r="J43">
        <v>-1208398.4990048399</v>
      </c>
      <c r="K43">
        <v>172.2594</v>
      </c>
      <c r="L43" t="s">
        <v>360</v>
      </c>
      <c r="M43" s="19"/>
    </row>
    <row r="44" spans="1:13" x14ac:dyDescent="0.25">
      <c r="A44" s="51">
        <f t="shared" si="0"/>
        <v>41</v>
      </c>
      <c r="B44" s="52">
        <f t="shared" si="1"/>
        <v>588398.92720983096</v>
      </c>
      <c r="C44" s="52">
        <f t="shared" si="2"/>
        <v>1208622.1192965601</v>
      </c>
      <c r="D44" s="53">
        <f t="shared" si="3"/>
        <v>178.23840000000001</v>
      </c>
      <c r="E44" s="54" t="str">
        <f t="shared" si="4"/>
        <v>ZZO</v>
      </c>
      <c r="H44">
        <v>41</v>
      </c>
      <c r="I44">
        <v>-588398.92720983096</v>
      </c>
      <c r="J44">
        <v>-1208622.1192965601</v>
      </c>
      <c r="K44">
        <v>178.23840000000001</v>
      </c>
      <c r="L44" t="s">
        <v>358</v>
      </c>
      <c r="M44" s="19"/>
    </row>
    <row r="45" spans="1:13" x14ac:dyDescent="0.25">
      <c r="A45" s="51">
        <f t="shared" si="0"/>
        <v>42</v>
      </c>
      <c r="B45" s="52">
        <f t="shared" si="1"/>
        <v>588399.91040838696</v>
      </c>
      <c r="C45" s="52">
        <f t="shared" si="2"/>
        <v>1208620.40635309</v>
      </c>
      <c r="D45" s="53">
        <f t="shared" si="3"/>
        <v>178.2115</v>
      </c>
      <c r="E45" s="54" t="str">
        <f t="shared" si="4"/>
        <v>LN</v>
      </c>
      <c r="H45">
        <v>42</v>
      </c>
      <c r="I45">
        <v>-588399.91040838696</v>
      </c>
      <c r="J45">
        <v>-1208620.40635309</v>
      </c>
      <c r="K45">
        <v>178.2115</v>
      </c>
      <c r="L45" t="s">
        <v>359</v>
      </c>
      <c r="M45" s="19"/>
    </row>
    <row r="46" spans="1:13" x14ac:dyDescent="0.25">
      <c r="A46" s="51">
        <f t="shared" si="0"/>
        <v>43</v>
      </c>
      <c r="B46" s="52">
        <f t="shared" si="1"/>
        <v>588400.91050831601</v>
      </c>
      <c r="C46" s="52">
        <f t="shared" si="2"/>
        <v>1208618.70322218</v>
      </c>
      <c r="D46" s="53">
        <f t="shared" si="3"/>
        <v>178.18270000000001</v>
      </c>
      <c r="E46" s="54" t="str">
        <f t="shared" si="4"/>
        <v>KZO</v>
      </c>
      <c r="H46">
        <v>43</v>
      </c>
      <c r="I46">
        <v>-588400.91050831601</v>
      </c>
      <c r="J46">
        <v>-1208618.70322218</v>
      </c>
      <c r="K46">
        <v>178.18270000000001</v>
      </c>
      <c r="L46" t="s">
        <v>360</v>
      </c>
      <c r="M46" s="19"/>
    </row>
    <row r="47" spans="1:13" x14ac:dyDescent="0.25">
      <c r="A47" s="51">
        <f t="shared" si="0"/>
        <v>44</v>
      </c>
      <c r="B47" s="52">
        <f t="shared" si="1"/>
        <v>588499.64249355998</v>
      </c>
      <c r="C47" s="52">
        <f t="shared" si="2"/>
        <v>1209012.3469102599</v>
      </c>
      <c r="D47" s="53">
        <f t="shared" si="3"/>
        <v>183.75059999999999</v>
      </c>
      <c r="E47" s="54" t="str">
        <f t="shared" si="4"/>
        <v>ZZO</v>
      </c>
      <c r="H47">
        <v>44</v>
      </c>
      <c r="I47">
        <v>-588499.64249355998</v>
      </c>
      <c r="J47">
        <v>-1209012.3469102599</v>
      </c>
      <c r="K47">
        <v>183.75059999999999</v>
      </c>
      <c r="L47" t="s">
        <v>358</v>
      </c>
      <c r="M47" s="19"/>
    </row>
    <row r="48" spans="1:13" x14ac:dyDescent="0.25">
      <c r="A48" s="51">
        <f t="shared" si="0"/>
        <v>45</v>
      </c>
      <c r="B48" s="52">
        <f t="shared" si="1"/>
        <v>588498.38228353497</v>
      </c>
      <c r="C48" s="52">
        <f t="shared" si="2"/>
        <v>1209004.2698612399</v>
      </c>
      <c r="D48" s="53">
        <f t="shared" si="3"/>
        <v>183.6936</v>
      </c>
      <c r="E48" s="54" t="str">
        <f t="shared" si="4"/>
        <v>LN</v>
      </c>
      <c r="H48">
        <v>45</v>
      </c>
      <c r="I48">
        <v>-588498.38228353497</v>
      </c>
      <c r="J48">
        <v>-1209004.2698612399</v>
      </c>
      <c r="K48">
        <v>183.6936</v>
      </c>
      <c r="L48" t="s">
        <v>359</v>
      </c>
      <c r="M48" s="19"/>
    </row>
    <row r="49" spans="1:13" x14ac:dyDescent="0.25">
      <c r="A49" s="51">
        <f t="shared" si="0"/>
        <v>46</v>
      </c>
      <c r="B49" s="52">
        <f t="shared" si="1"/>
        <v>588496.79468612</v>
      </c>
      <c r="C49" s="52">
        <f t="shared" si="2"/>
        <v>1208996.2507350601</v>
      </c>
      <c r="D49" s="53">
        <f t="shared" si="3"/>
        <v>183.60319999999999</v>
      </c>
      <c r="E49" s="54" t="str">
        <f t="shared" si="4"/>
        <v>KZO</v>
      </c>
      <c r="H49">
        <v>46</v>
      </c>
      <c r="I49">
        <v>-588496.79468612</v>
      </c>
      <c r="J49">
        <v>-1208996.2507350601</v>
      </c>
      <c r="K49">
        <v>183.60319999999999</v>
      </c>
      <c r="L49" t="s">
        <v>360</v>
      </c>
      <c r="M49" s="19"/>
    </row>
    <row r="50" spans="1:13" x14ac:dyDescent="0.25">
      <c r="A50" s="51">
        <f t="shared" si="0"/>
        <v>47</v>
      </c>
      <c r="B50" s="52">
        <f t="shared" si="1"/>
        <v>588459.69844681898</v>
      </c>
      <c r="C50" s="52">
        <f t="shared" si="2"/>
        <v>1209253.8099718301</v>
      </c>
      <c r="D50" s="53">
        <f t="shared" si="3"/>
        <v>184.9555</v>
      </c>
      <c r="E50" s="54" t="str">
        <f t="shared" si="4"/>
        <v>ZZO</v>
      </c>
      <c r="H50">
        <v>47</v>
      </c>
      <c r="I50">
        <v>-588459.69844681898</v>
      </c>
      <c r="J50">
        <v>-1209253.8099718301</v>
      </c>
      <c r="K50">
        <v>184.9555</v>
      </c>
      <c r="L50" t="s">
        <v>358</v>
      </c>
      <c r="M50" s="19"/>
    </row>
    <row r="51" spans="1:13" x14ac:dyDescent="0.25">
      <c r="A51" s="51">
        <f t="shared" si="0"/>
        <v>48</v>
      </c>
      <c r="B51" s="52">
        <f t="shared" si="1"/>
        <v>588460.78907681804</v>
      </c>
      <c r="C51" s="52">
        <f t="shared" si="2"/>
        <v>1209251.2423850701</v>
      </c>
      <c r="D51" s="53">
        <f t="shared" si="3"/>
        <v>184.94759999999999</v>
      </c>
      <c r="E51" s="54" t="str">
        <f t="shared" si="4"/>
        <v>LN</v>
      </c>
      <c r="H51">
        <v>48</v>
      </c>
      <c r="I51">
        <v>-588460.78907681804</v>
      </c>
      <c r="J51">
        <v>-1209251.2423850701</v>
      </c>
      <c r="K51">
        <v>184.94759999999999</v>
      </c>
      <c r="L51" t="s">
        <v>359</v>
      </c>
      <c r="M51" s="19"/>
    </row>
    <row r="52" spans="1:13" x14ac:dyDescent="0.25">
      <c r="A52" s="51">
        <f t="shared" si="0"/>
        <v>49</v>
      </c>
      <c r="B52" s="52">
        <f t="shared" si="1"/>
        <v>588461.84360762895</v>
      </c>
      <c r="C52" s="52">
        <f t="shared" si="2"/>
        <v>1209248.6597623101</v>
      </c>
      <c r="D52" s="53">
        <f t="shared" si="3"/>
        <v>184.9358</v>
      </c>
      <c r="E52" s="54" t="str">
        <f t="shared" si="4"/>
        <v>KZO</v>
      </c>
      <c r="H52">
        <v>49</v>
      </c>
      <c r="I52">
        <v>-588461.84360762895</v>
      </c>
      <c r="J52">
        <v>-1209248.6597623101</v>
      </c>
      <c r="K52">
        <v>184.9358</v>
      </c>
      <c r="L52" t="s">
        <v>360</v>
      </c>
      <c r="M52" s="19"/>
    </row>
    <row r="53" spans="1:13" x14ac:dyDescent="0.25">
      <c r="A53" s="51">
        <f t="shared" si="0"/>
        <v>50</v>
      </c>
      <c r="B53" s="52">
        <f t="shared" si="1"/>
        <v>588372.17609942495</v>
      </c>
      <c r="C53" s="52">
        <f t="shared" si="2"/>
        <v>1209349.53860532</v>
      </c>
      <c r="D53" s="53">
        <f t="shared" si="3"/>
        <v>185.19589999999999</v>
      </c>
      <c r="E53" s="54" t="str">
        <f t="shared" si="4"/>
        <v>ZZO</v>
      </c>
      <c r="H53">
        <v>50</v>
      </c>
      <c r="I53">
        <v>-588372.17609942495</v>
      </c>
      <c r="J53">
        <v>-1209349.53860532</v>
      </c>
      <c r="K53">
        <v>185.19589999999999</v>
      </c>
      <c r="L53" t="s">
        <v>358</v>
      </c>
      <c r="M53" s="19"/>
    </row>
    <row r="54" spans="1:13" x14ac:dyDescent="0.25">
      <c r="A54" s="51">
        <f t="shared" si="0"/>
        <v>51</v>
      </c>
      <c r="B54" s="52">
        <f t="shared" si="1"/>
        <v>588377.806625525</v>
      </c>
      <c r="C54" s="52">
        <f t="shared" si="2"/>
        <v>1209346.35623056</v>
      </c>
      <c r="D54" s="53">
        <f t="shared" si="3"/>
        <v>185.21350000000001</v>
      </c>
      <c r="E54" s="54" t="str">
        <f t="shared" si="4"/>
        <v>LN</v>
      </c>
      <c r="H54">
        <v>51</v>
      </c>
      <c r="I54">
        <v>-588377.806625525</v>
      </c>
      <c r="J54">
        <v>-1209346.35623056</v>
      </c>
      <c r="K54">
        <v>185.21350000000001</v>
      </c>
      <c r="L54" t="s">
        <v>359</v>
      </c>
      <c r="M54" s="19"/>
    </row>
    <row r="55" spans="1:13" x14ac:dyDescent="0.25">
      <c r="A55" s="51">
        <f t="shared" si="0"/>
        <v>52</v>
      </c>
      <c r="B55" s="52">
        <f t="shared" si="1"/>
        <v>588383.33076215803</v>
      </c>
      <c r="C55" s="52">
        <f t="shared" si="2"/>
        <v>1209342.9925647399</v>
      </c>
      <c r="D55" s="53">
        <f t="shared" si="3"/>
        <v>185.21010000000001</v>
      </c>
      <c r="E55" s="54" t="str">
        <f t="shared" si="4"/>
        <v>KZO</v>
      </c>
      <c r="H55">
        <v>52</v>
      </c>
      <c r="I55">
        <v>-588383.33076215803</v>
      </c>
      <c r="J55">
        <v>-1209342.9925647399</v>
      </c>
      <c r="K55">
        <v>185.21010000000001</v>
      </c>
      <c r="L55" t="s">
        <v>360</v>
      </c>
      <c r="M55" s="19"/>
    </row>
    <row r="56" spans="1:13" x14ac:dyDescent="0.25">
      <c r="A56" s="51">
        <f t="shared" si="0"/>
        <v>53</v>
      </c>
      <c r="B56" s="52">
        <f t="shared" si="1"/>
        <v>588260.01464474201</v>
      </c>
      <c r="C56" s="52">
        <f t="shared" si="2"/>
        <v>1209390.7463249699</v>
      </c>
      <c r="D56" s="53">
        <f t="shared" si="3"/>
        <v>184.6277</v>
      </c>
      <c r="E56" s="54" t="str">
        <f t="shared" si="4"/>
        <v>ZZO</v>
      </c>
      <c r="H56">
        <v>53</v>
      </c>
      <c r="I56">
        <v>-588260.01464474201</v>
      </c>
      <c r="J56">
        <v>-1209390.7463249699</v>
      </c>
      <c r="K56">
        <v>184.6277</v>
      </c>
      <c r="L56" t="s">
        <v>358</v>
      </c>
      <c r="M56" s="19"/>
    </row>
    <row r="57" spans="1:13" x14ac:dyDescent="0.25">
      <c r="A57" s="51">
        <f t="shared" si="0"/>
        <v>54</v>
      </c>
      <c r="B57" s="52">
        <f t="shared" si="1"/>
        <v>588266.72684558295</v>
      </c>
      <c r="C57" s="52">
        <f t="shared" si="2"/>
        <v>1209388.5422393</v>
      </c>
      <c r="D57" s="53">
        <f t="shared" si="3"/>
        <v>184.69569999999999</v>
      </c>
      <c r="E57" s="54" t="str">
        <f t="shared" si="4"/>
        <v>LN</v>
      </c>
      <c r="H57">
        <v>54</v>
      </c>
      <c r="I57">
        <v>-588266.72684558295</v>
      </c>
      <c r="J57">
        <v>-1209388.5422393</v>
      </c>
      <c r="K57">
        <v>184.69569999999999</v>
      </c>
      <c r="L57" t="s">
        <v>359</v>
      </c>
      <c r="M57" s="19"/>
    </row>
    <row r="58" spans="1:13" x14ac:dyDescent="0.25">
      <c r="A58" s="51">
        <f t="shared" si="0"/>
        <v>55</v>
      </c>
      <c r="B58" s="52">
        <f t="shared" si="1"/>
        <v>588273.43904642295</v>
      </c>
      <c r="C58" s="52">
        <f t="shared" si="2"/>
        <v>1209386.33815363</v>
      </c>
      <c r="D58" s="53">
        <f t="shared" si="3"/>
        <v>184.7388</v>
      </c>
      <c r="E58" s="54" t="str">
        <f t="shared" si="4"/>
        <v>KZO</v>
      </c>
      <c r="H58">
        <v>55</v>
      </c>
      <c r="I58">
        <v>-588273.43904642295</v>
      </c>
      <c r="J58">
        <v>-1209386.33815363</v>
      </c>
      <c r="K58">
        <v>184.7388</v>
      </c>
      <c r="L58" t="s">
        <v>360</v>
      </c>
      <c r="M58" s="19"/>
    </row>
    <row r="59" spans="1:13" x14ac:dyDescent="0.25">
      <c r="A59" s="51">
        <f t="shared" si="0"/>
        <v>56</v>
      </c>
      <c r="B59" s="52">
        <f t="shared" si="1"/>
        <v>588053.62114106002</v>
      </c>
      <c r="C59" s="52">
        <f t="shared" si="2"/>
        <v>1209458.5197683</v>
      </c>
      <c r="D59" s="53">
        <f t="shared" si="3"/>
        <v>182.15270000000001</v>
      </c>
      <c r="E59" s="54" t="str">
        <f t="shared" si="4"/>
        <v>ZZO</v>
      </c>
      <c r="H59">
        <v>56</v>
      </c>
      <c r="I59">
        <v>-588053.62114106002</v>
      </c>
      <c r="J59">
        <v>-1209458.5197683</v>
      </c>
      <c r="K59">
        <v>182.15270000000001</v>
      </c>
      <c r="L59" t="s">
        <v>358</v>
      </c>
      <c r="M59" s="19"/>
    </row>
    <row r="60" spans="1:13" x14ac:dyDescent="0.25">
      <c r="A60" s="51">
        <f t="shared" si="0"/>
        <v>57</v>
      </c>
      <c r="B60" s="52">
        <f t="shared" si="1"/>
        <v>588054.44402096199</v>
      </c>
      <c r="C60" s="52">
        <f t="shared" si="2"/>
        <v>1209458.2495591899</v>
      </c>
      <c r="D60" s="53">
        <f t="shared" si="3"/>
        <v>182.16200000000001</v>
      </c>
      <c r="E60" s="54" t="str">
        <f t="shared" si="4"/>
        <v>LN</v>
      </c>
      <c r="H60">
        <v>57</v>
      </c>
      <c r="I60">
        <v>-588054.44402096199</v>
      </c>
      <c r="J60">
        <v>-1209458.2495591899</v>
      </c>
      <c r="K60">
        <v>182.16200000000001</v>
      </c>
      <c r="L60" t="s">
        <v>359</v>
      </c>
      <c r="M60" s="19"/>
    </row>
    <row r="61" spans="1:13" x14ac:dyDescent="0.25">
      <c r="A61" s="51">
        <f t="shared" si="0"/>
        <v>58</v>
      </c>
      <c r="B61" s="52">
        <f t="shared" si="1"/>
        <v>588055.26690086396</v>
      </c>
      <c r="C61" s="52">
        <f t="shared" si="2"/>
        <v>1209457.97935009</v>
      </c>
      <c r="D61" s="53">
        <f t="shared" si="3"/>
        <v>182.17169999999999</v>
      </c>
      <c r="E61" s="54" t="str">
        <f t="shared" si="4"/>
        <v>KZO</v>
      </c>
      <c r="H61">
        <v>58</v>
      </c>
      <c r="I61">
        <v>-588055.26690086396</v>
      </c>
      <c r="J61">
        <v>-1209457.97935009</v>
      </c>
      <c r="K61">
        <v>182.17169999999999</v>
      </c>
      <c r="L61" t="s">
        <v>360</v>
      </c>
      <c r="M61" s="19"/>
    </row>
    <row r="62" spans="1:13" x14ac:dyDescent="0.25">
      <c r="A62" s="51">
        <f t="shared" si="0"/>
        <v>59</v>
      </c>
      <c r="B62" s="52">
        <f t="shared" si="1"/>
        <v>587688.51861616096</v>
      </c>
      <c r="C62" s="52">
        <f t="shared" si="2"/>
        <v>1209667.76922902</v>
      </c>
      <c r="D62" s="53">
        <f t="shared" si="3"/>
        <v>177.62780000000001</v>
      </c>
      <c r="E62" s="54" t="str">
        <f t="shared" si="4"/>
        <v>ZZO</v>
      </c>
      <c r="H62">
        <v>59</v>
      </c>
      <c r="I62">
        <v>-587688.51861616096</v>
      </c>
      <c r="J62">
        <v>-1209667.76922902</v>
      </c>
      <c r="K62">
        <v>177.62780000000001</v>
      </c>
      <c r="L62" t="s">
        <v>358</v>
      </c>
      <c r="M62" s="19"/>
    </row>
    <row r="63" spans="1:13" x14ac:dyDescent="0.25">
      <c r="A63" s="51">
        <f t="shared" si="0"/>
        <v>60</v>
      </c>
      <c r="B63" s="52">
        <f t="shared" si="1"/>
        <v>587689.89874609804</v>
      </c>
      <c r="C63" s="52">
        <f t="shared" si="2"/>
        <v>1209665.73381128</v>
      </c>
      <c r="D63" s="53">
        <f t="shared" si="3"/>
        <v>177.65819999999999</v>
      </c>
      <c r="E63" s="54" t="str">
        <f t="shared" si="4"/>
        <v>LN</v>
      </c>
      <c r="H63">
        <v>60</v>
      </c>
      <c r="I63">
        <v>-587689.89874609804</v>
      </c>
      <c r="J63">
        <v>-1209665.73381128</v>
      </c>
      <c r="K63">
        <v>177.65819999999999</v>
      </c>
      <c r="L63" t="s">
        <v>359</v>
      </c>
      <c r="M63" s="19"/>
    </row>
    <row r="64" spans="1:13" x14ac:dyDescent="0.25">
      <c r="A64" s="51">
        <f t="shared" si="0"/>
        <v>61</v>
      </c>
      <c r="B64" s="52">
        <f t="shared" si="1"/>
        <v>587691.27887603501</v>
      </c>
      <c r="C64" s="52">
        <f t="shared" si="2"/>
        <v>1209663.69839355</v>
      </c>
      <c r="D64" s="53">
        <f t="shared" si="3"/>
        <v>177.6857</v>
      </c>
      <c r="E64" s="54" t="str">
        <f t="shared" si="4"/>
        <v>KZO</v>
      </c>
      <c r="H64">
        <v>61</v>
      </c>
      <c r="I64">
        <v>-587691.27887603501</v>
      </c>
      <c r="J64">
        <v>-1209663.69839355</v>
      </c>
      <c r="K64">
        <v>177.6857</v>
      </c>
      <c r="L64" t="s">
        <v>360</v>
      </c>
      <c r="M64" s="19"/>
    </row>
    <row r="65" spans="1:13" x14ac:dyDescent="0.25">
      <c r="A65" s="51">
        <f t="shared" si="0"/>
        <v>62</v>
      </c>
      <c r="B65" s="52">
        <f t="shared" si="1"/>
        <v>587607.24723209406</v>
      </c>
      <c r="C65" s="52">
        <f t="shared" si="2"/>
        <v>1209785.2943506599</v>
      </c>
      <c r="D65" s="53">
        <f t="shared" si="3"/>
        <v>175.77879999999999</v>
      </c>
      <c r="E65" s="54" t="str">
        <f t="shared" si="4"/>
        <v>ZZO</v>
      </c>
      <c r="H65">
        <v>62</v>
      </c>
      <c r="I65">
        <v>-587607.24723209406</v>
      </c>
      <c r="J65">
        <v>-1209785.2943506599</v>
      </c>
      <c r="K65">
        <v>175.77879999999999</v>
      </c>
      <c r="L65" t="s">
        <v>358</v>
      </c>
      <c r="M65" s="19"/>
    </row>
    <row r="66" spans="1:13" x14ac:dyDescent="0.25">
      <c r="A66" s="51">
        <f t="shared" si="0"/>
        <v>63</v>
      </c>
      <c r="B66" s="52">
        <f t="shared" si="1"/>
        <v>587609.01179887203</v>
      </c>
      <c r="C66" s="52">
        <f t="shared" si="2"/>
        <v>1209783.18113189</v>
      </c>
      <c r="D66" s="53">
        <f t="shared" si="3"/>
        <v>175.80889999999999</v>
      </c>
      <c r="E66" s="54" t="str">
        <f t="shared" si="4"/>
        <v>LN</v>
      </c>
      <c r="H66">
        <v>63</v>
      </c>
      <c r="I66">
        <v>-587609.01179887203</v>
      </c>
      <c r="J66">
        <v>-1209783.18113189</v>
      </c>
      <c r="K66">
        <v>175.80889999999999</v>
      </c>
      <c r="L66" t="s">
        <v>359</v>
      </c>
      <c r="M66" s="19"/>
    </row>
    <row r="67" spans="1:13" x14ac:dyDescent="0.25">
      <c r="A67" s="51">
        <f t="shared" si="0"/>
        <v>64</v>
      </c>
      <c r="B67" s="52">
        <f t="shared" si="1"/>
        <v>587610.74696212204</v>
      </c>
      <c r="C67" s="52">
        <f t="shared" si="2"/>
        <v>1209781.0437040001</v>
      </c>
      <c r="D67" s="53">
        <f t="shared" si="3"/>
        <v>175.84270000000001</v>
      </c>
      <c r="E67" s="54" t="str">
        <f t="shared" si="4"/>
        <v>KZO</v>
      </c>
      <c r="H67">
        <v>64</v>
      </c>
      <c r="I67">
        <v>-587610.74696212204</v>
      </c>
      <c r="J67">
        <v>-1209781.0437040001</v>
      </c>
      <c r="K67">
        <v>175.84270000000001</v>
      </c>
      <c r="L67" t="s">
        <v>360</v>
      </c>
      <c r="M67" s="19"/>
    </row>
    <row r="68" spans="1:13" x14ac:dyDescent="0.25">
      <c r="A68" s="51">
        <f t="shared" si="0"/>
        <v>65</v>
      </c>
      <c r="B68" s="52">
        <f t="shared" si="1"/>
        <v>587506.91598772095</v>
      </c>
      <c r="C68" s="52">
        <f t="shared" si="2"/>
        <v>1209856.19920444</v>
      </c>
      <c r="D68" s="53">
        <f t="shared" si="3"/>
        <v>174.5292</v>
      </c>
      <c r="E68" s="54" t="str">
        <f t="shared" si="4"/>
        <v>ZZO</v>
      </c>
      <c r="H68">
        <v>65</v>
      </c>
      <c r="I68">
        <v>-587506.91598772095</v>
      </c>
      <c r="J68">
        <v>-1209856.19920444</v>
      </c>
      <c r="K68">
        <v>174.5292</v>
      </c>
      <c r="L68" t="s">
        <v>358</v>
      </c>
      <c r="M68" s="19"/>
    </row>
    <row r="69" spans="1:13" x14ac:dyDescent="0.25">
      <c r="A69" s="51">
        <f t="shared" ref="A69:A132" si="5">H69</f>
        <v>66</v>
      </c>
      <c r="B69" s="52">
        <f t="shared" ref="B69:B132" si="6">-I69</f>
        <v>587510.47258855903</v>
      </c>
      <c r="C69" s="52">
        <f t="shared" ref="C69:C132" si="7">-J69</f>
        <v>1209854.2009757201</v>
      </c>
      <c r="D69" s="53">
        <f t="shared" ref="D69:D132" si="8">K69</f>
        <v>174.55850000000001</v>
      </c>
      <c r="E69" s="54" t="str">
        <f t="shared" ref="E69:E132" si="9">L69</f>
        <v>LN</v>
      </c>
      <c r="H69">
        <v>66</v>
      </c>
      <c r="I69">
        <v>-587510.47258855903</v>
      </c>
      <c r="J69">
        <v>-1209854.2009757201</v>
      </c>
      <c r="K69">
        <v>174.55850000000001</v>
      </c>
      <c r="L69" t="s">
        <v>359</v>
      </c>
      <c r="M69" s="19"/>
    </row>
    <row r="70" spans="1:13" x14ac:dyDescent="0.25">
      <c r="A70" s="51">
        <f t="shared" si="5"/>
        <v>67</v>
      </c>
      <c r="B70" s="52">
        <f t="shared" si="6"/>
        <v>587514.029189397</v>
      </c>
      <c r="C70" s="52">
        <f t="shared" si="7"/>
        <v>1209852.2027469999</v>
      </c>
      <c r="D70" s="53">
        <f t="shared" si="8"/>
        <v>174.59610000000001</v>
      </c>
      <c r="E70" s="54" t="str">
        <f t="shared" si="9"/>
        <v>KZO</v>
      </c>
      <c r="H70">
        <v>67</v>
      </c>
      <c r="I70">
        <v>-587514.029189397</v>
      </c>
      <c r="J70">
        <v>-1209852.2027469999</v>
      </c>
      <c r="K70">
        <v>174.59610000000001</v>
      </c>
      <c r="L70" t="s">
        <v>360</v>
      </c>
      <c r="M70" s="19"/>
    </row>
    <row r="71" spans="1:13" x14ac:dyDescent="0.25">
      <c r="A71" s="51">
        <f t="shared" si="5"/>
        <v>68</v>
      </c>
      <c r="B71" s="52">
        <f t="shared" si="6"/>
        <v>587158.59410006704</v>
      </c>
      <c r="C71" s="52">
        <f t="shared" si="7"/>
        <v>1210051.8992087501</v>
      </c>
      <c r="D71" s="53">
        <f t="shared" si="8"/>
        <v>172.0822</v>
      </c>
      <c r="E71" s="54" t="str">
        <f t="shared" si="9"/>
        <v>ZZO</v>
      </c>
      <c r="H71">
        <v>68</v>
      </c>
      <c r="I71">
        <v>-587158.59410006704</v>
      </c>
      <c r="J71">
        <v>-1210051.8992087501</v>
      </c>
      <c r="K71">
        <v>172.0822</v>
      </c>
      <c r="L71" t="s">
        <v>358</v>
      </c>
      <c r="M71" s="19"/>
    </row>
    <row r="72" spans="1:13" x14ac:dyDescent="0.25">
      <c r="A72" s="51">
        <f t="shared" si="5"/>
        <v>69</v>
      </c>
      <c r="B72" s="52">
        <f t="shared" si="6"/>
        <v>587161.74357180099</v>
      </c>
      <c r="C72" s="52">
        <f t="shared" si="7"/>
        <v>1210050.12972009</v>
      </c>
      <c r="D72" s="53">
        <f t="shared" si="8"/>
        <v>172.09469999999999</v>
      </c>
      <c r="E72" s="54" t="str">
        <f t="shared" si="9"/>
        <v>LN</v>
      </c>
      <c r="H72">
        <v>69</v>
      </c>
      <c r="I72">
        <v>-587161.74357180099</v>
      </c>
      <c r="J72">
        <v>-1210050.12972009</v>
      </c>
      <c r="K72">
        <v>172.09469999999999</v>
      </c>
      <c r="L72" t="s">
        <v>359</v>
      </c>
      <c r="M72" s="19"/>
    </row>
    <row r="73" spans="1:13" x14ac:dyDescent="0.25">
      <c r="A73" s="51">
        <f t="shared" si="5"/>
        <v>70</v>
      </c>
      <c r="B73" s="52">
        <f t="shared" si="6"/>
        <v>587164.89304353495</v>
      </c>
      <c r="C73" s="52">
        <f t="shared" si="7"/>
        <v>1210048.36023142</v>
      </c>
      <c r="D73" s="53">
        <f t="shared" si="8"/>
        <v>172.11369999999999</v>
      </c>
      <c r="E73" s="54" t="str">
        <f t="shared" si="9"/>
        <v>KZO</v>
      </c>
      <c r="H73">
        <v>70</v>
      </c>
      <c r="I73">
        <v>-587164.89304353495</v>
      </c>
      <c r="J73">
        <v>-1210048.36023142</v>
      </c>
      <c r="K73">
        <v>172.11369999999999</v>
      </c>
      <c r="L73" t="s">
        <v>360</v>
      </c>
      <c r="M73" s="19"/>
    </row>
    <row r="74" spans="1:13" x14ac:dyDescent="0.25">
      <c r="A74" s="51">
        <f t="shared" si="5"/>
        <v>71</v>
      </c>
      <c r="B74" s="52">
        <f t="shared" si="6"/>
        <v>586998.48195327597</v>
      </c>
      <c r="C74" s="52">
        <f t="shared" si="7"/>
        <v>1210141.85608177</v>
      </c>
      <c r="D74" s="53">
        <f t="shared" si="8"/>
        <v>171.62</v>
      </c>
      <c r="E74" s="54" t="str">
        <f t="shared" si="9"/>
        <v>ZZO</v>
      </c>
      <c r="H74">
        <v>71</v>
      </c>
      <c r="I74">
        <v>-586998.48195327597</v>
      </c>
      <c r="J74">
        <v>-1210141.85608177</v>
      </c>
      <c r="K74">
        <v>171.62</v>
      </c>
      <c r="L74" t="s">
        <v>358</v>
      </c>
      <c r="M74" s="19"/>
    </row>
    <row r="75" spans="1:13" x14ac:dyDescent="0.25">
      <c r="A75" s="51">
        <f t="shared" si="5"/>
        <v>72</v>
      </c>
      <c r="B75" s="52">
        <f t="shared" si="6"/>
        <v>587000.45640154998</v>
      </c>
      <c r="C75" s="52">
        <f t="shared" si="7"/>
        <v>1210140.74676436</v>
      </c>
      <c r="D75" s="53">
        <f t="shared" si="8"/>
        <v>171.62190000000001</v>
      </c>
      <c r="E75" s="54" t="str">
        <f t="shared" si="9"/>
        <v>LN</v>
      </c>
      <c r="H75">
        <v>72</v>
      </c>
      <c r="I75">
        <v>-587000.45640154998</v>
      </c>
      <c r="J75">
        <v>-1210140.74676436</v>
      </c>
      <c r="K75">
        <v>171.62190000000001</v>
      </c>
      <c r="L75" t="s">
        <v>359</v>
      </c>
      <c r="M75" s="19"/>
    </row>
    <row r="76" spans="1:13" x14ac:dyDescent="0.25">
      <c r="A76" s="51">
        <f t="shared" si="5"/>
        <v>73</v>
      </c>
      <c r="B76" s="52">
        <f t="shared" si="6"/>
        <v>587002.43084982398</v>
      </c>
      <c r="C76" s="52">
        <f t="shared" si="7"/>
        <v>1210139.63744695</v>
      </c>
      <c r="D76" s="53">
        <f t="shared" si="8"/>
        <v>171.62639999999999</v>
      </c>
      <c r="E76" s="54" t="str">
        <f t="shared" si="9"/>
        <v>KZO</v>
      </c>
      <c r="H76">
        <v>73</v>
      </c>
      <c r="I76">
        <v>-587002.43084982398</v>
      </c>
      <c r="J76">
        <v>-1210139.63744695</v>
      </c>
      <c r="K76">
        <v>171.62639999999999</v>
      </c>
      <c r="L76" t="s">
        <v>360</v>
      </c>
      <c r="M76" s="19"/>
    </row>
    <row r="77" spans="1:13" x14ac:dyDescent="0.25">
      <c r="A77" s="51">
        <f t="shared" si="5"/>
        <v>74</v>
      </c>
      <c r="B77" s="52">
        <f t="shared" si="6"/>
        <v>586768.93523123697</v>
      </c>
      <c r="C77" s="52">
        <f t="shared" si="7"/>
        <v>1210270.8238443099</v>
      </c>
      <c r="D77" s="53">
        <f t="shared" si="8"/>
        <v>171.54599999999999</v>
      </c>
      <c r="E77" s="54" t="str">
        <f t="shared" si="9"/>
        <v>ZZO</v>
      </c>
      <c r="H77">
        <v>74</v>
      </c>
      <c r="I77">
        <v>-586768.93523123697</v>
      </c>
      <c r="J77">
        <v>-1210270.8238443099</v>
      </c>
      <c r="K77">
        <v>171.54599999999999</v>
      </c>
      <c r="L77" t="s">
        <v>358</v>
      </c>
      <c r="M77" s="19"/>
    </row>
    <row r="78" spans="1:13" x14ac:dyDescent="0.25">
      <c r="A78" s="51">
        <f t="shared" si="5"/>
        <v>75</v>
      </c>
      <c r="B78" s="52">
        <f t="shared" si="6"/>
        <v>586769.42342794896</v>
      </c>
      <c r="C78" s="52">
        <f t="shared" si="7"/>
        <v>1210270.5495575101</v>
      </c>
      <c r="D78" s="53">
        <f t="shared" si="8"/>
        <v>171.54640000000001</v>
      </c>
      <c r="E78" s="54" t="str">
        <f t="shared" si="9"/>
        <v>LN</v>
      </c>
      <c r="H78">
        <v>75</v>
      </c>
      <c r="I78">
        <v>-586769.42342794896</v>
      </c>
      <c r="J78">
        <v>-1210270.5495575101</v>
      </c>
      <c r="K78">
        <v>171.54640000000001</v>
      </c>
      <c r="L78" t="s">
        <v>359</v>
      </c>
      <c r="M78" s="19"/>
    </row>
    <row r="79" spans="1:13" x14ac:dyDescent="0.25">
      <c r="A79" s="51">
        <f t="shared" si="5"/>
        <v>76</v>
      </c>
      <c r="B79" s="52">
        <f t="shared" si="6"/>
        <v>586769.91162466002</v>
      </c>
      <c r="C79" s="52">
        <f t="shared" si="7"/>
        <v>1210270.2752707</v>
      </c>
      <c r="D79" s="53">
        <f t="shared" si="8"/>
        <v>171.54660000000001</v>
      </c>
      <c r="E79" s="54" t="str">
        <f t="shared" si="9"/>
        <v>KZO</v>
      </c>
      <c r="H79">
        <v>76</v>
      </c>
      <c r="I79">
        <v>-586769.91162466002</v>
      </c>
      <c r="J79">
        <v>-1210270.2752707</v>
      </c>
      <c r="K79">
        <v>171.54660000000001</v>
      </c>
      <c r="L79" t="s">
        <v>360</v>
      </c>
      <c r="M79" s="19"/>
    </row>
    <row r="80" spans="1:13" x14ac:dyDescent="0.25">
      <c r="A80" s="51">
        <f t="shared" si="5"/>
        <v>77</v>
      </c>
      <c r="B80" s="52">
        <f t="shared" si="6"/>
        <v>586494.17306012695</v>
      </c>
      <c r="C80" s="52">
        <f t="shared" si="7"/>
        <v>1210427.63196821</v>
      </c>
      <c r="D80" s="53">
        <f t="shared" si="8"/>
        <v>171.28110000000001</v>
      </c>
      <c r="E80" s="54" t="str">
        <f t="shared" si="9"/>
        <v>ZZO</v>
      </c>
      <c r="H80">
        <v>77</v>
      </c>
      <c r="I80">
        <v>-586494.17306012695</v>
      </c>
      <c r="J80">
        <v>-1210427.63196821</v>
      </c>
      <c r="K80">
        <v>171.28110000000001</v>
      </c>
      <c r="L80" t="s">
        <v>358</v>
      </c>
      <c r="M80" s="19"/>
    </row>
    <row r="81" spans="1:13" x14ac:dyDescent="0.25">
      <c r="A81" s="51">
        <f t="shared" si="5"/>
        <v>78</v>
      </c>
      <c r="B81" s="52">
        <f t="shared" si="6"/>
        <v>586494.97480826196</v>
      </c>
      <c r="C81" s="52">
        <f t="shared" si="7"/>
        <v>1210427.0992578701</v>
      </c>
      <c r="D81" s="53">
        <f t="shared" si="8"/>
        <v>171.28120000000001</v>
      </c>
      <c r="E81" s="54" t="str">
        <f t="shared" si="9"/>
        <v>LN</v>
      </c>
      <c r="H81">
        <v>78</v>
      </c>
      <c r="I81">
        <v>-586494.97480826196</v>
      </c>
      <c r="J81">
        <v>-1210427.0992578701</v>
      </c>
      <c r="K81">
        <v>171.28120000000001</v>
      </c>
      <c r="L81" t="s">
        <v>359</v>
      </c>
      <c r="M81" s="19"/>
    </row>
    <row r="82" spans="1:13" x14ac:dyDescent="0.25">
      <c r="A82" s="51">
        <f t="shared" si="5"/>
        <v>79</v>
      </c>
      <c r="B82" s="52">
        <f t="shared" si="6"/>
        <v>586495.77728818497</v>
      </c>
      <c r="C82" s="52">
        <f t="shared" si="7"/>
        <v>1210426.56765054</v>
      </c>
      <c r="D82" s="53">
        <f t="shared" si="8"/>
        <v>171.2818</v>
      </c>
      <c r="E82" s="54" t="str">
        <f t="shared" si="9"/>
        <v>KZO</v>
      </c>
      <c r="H82">
        <v>79</v>
      </c>
      <c r="I82">
        <v>-586495.77728818497</v>
      </c>
      <c r="J82">
        <v>-1210426.56765054</v>
      </c>
      <c r="K82">
        <v>171.2818</v>
      </c>
      <c r="L82" t="s">
        <v>360</v>
      </c>
      <c r="M82" s="19"/>
    </row>
    <row r="83" spans="1:13" x14ac:dyDescent="0.25">
      <c r="A83" s="51">
        <f t="shared" si="5"/>
        <v>80</v>
      </c>
      <c r="B83" s="52">
        <f t="shared" si="6"/>
        <v>586239.96349107602</v>
      </c>
      <c r="C83" s="52">
        <f t="shared" si="7"/>
        <v>1210690.21576298</v>
      </c>
      <c r="D83" s="53">
        <f t="shared" si="8"/>
        <v>171.24080000000001</v>
      </c>
      <c r="E83" s="54" t="str">
        <f t="shared" si="9"/>
        <v>ZZO</v>
      </c>
      <c r="H83">
        <v>80</v>
      </c>
      <c r="I83">
        <v>-586239.96349107602</v>
      </c>
      <c r="J83">
        <v>-1210690.21576298</v>
      </c>
      <c r="K83">
        <v>171.24080000000001</v>
      </c>
      <c r="L83" t="s">
        <v>358</v>
      </c>
      <c r="M83" s="19"/>
    </row>
    <row r="84" spans="1:13" x14ac:dyDescent="0.25">
      <c r="A84" s="51">
        <f t="shared" si="5"/>
        <v>81</v>
      </c>
      <c r="B84" s="52">
        <f t="shared" si="6"/>
        <v>586245.79448732396</v>
      </c>
      <c r="C84" s="52">
        <f t="shared" si="7"/>
        <v>1210683.0501268001</v>
      </c>
      <c r="D84" s="53">
        <f t="shared" si="8"/>
        <v>171.30369999999999</v>
      </c>
      <c r="E84" s="54" t="str">
        <f t="shared" si="9"/>
        <v>LN</v>
      </c>
      <c r="H84">
        <v>81</v>
      </c>
      <c r="I84">
        <v>-586245.79448732396</v>
      </c>
      <c r="J84">
        <v>-1210683.0501268001</v>
      </c>
      <c r="K84">
        <v>171.30369999999999</v>
      </c>
      <c r="L84" t="s">
        <v>359</v>
      </c>
      <c r="M84" s="19"/>
    </row>
    <row r="85" spans="1:13" x14ac:dyDescent="0.25">
      <c r="A85" s="51">
        <f t="shared" si="5"/>
        <v>82</v>
      </c>
      <c r="B85" s="52">
        <f t="shared" si="6"/>
        <v>586251.62548357097</v>
      </c>
      <c r="C85" s="52">
        <f t="shared" si="7"/>
        <v>1210675.8844906101</v>
      </c>
      <c r="D85" s="53">
        <f t="shared" si="8"/>
        <v>171.32390000000001</v>
      </c>
      <c r="E85" s="54" t="str">
        <f t="shared" si="9"/>
        <v>KZO</v>
      </c>
      <c r="H85">
        <v>82</v>
      </c>
      <c r="I85">
        <v>-586251.62548357097</v>
      </c>
      <c r="J85">
        <v>-1210675.8844906101</v>
      </c>
      <c r="K85">
        <v>171.32390000000001</v>
      </c>
      <c r="L85" t="s">
        <v>360</v>
      </c>
      <c r="M85" s="19"/>
    </row>
    <row r="86" spans="1:13" x14ac:dyDescent="0.25">
      <c r="A86" s="51">
        <f t="shared" si="5"/>
        <v>83</v>
      </c>
      <c r="B86" s="52">
        <f t="shared" si="6"/>
        <v>586132.18404117099</v>
      </c>
      <c r="C86" s="52">
        <f t="shared" si="7"/>
        <v>1210822.6645407099</v>
      </c>
      <c r="D86" s="53">
        <f t="shared" si="8"/>
        <v>169.6806</v>
      </c>
      <c r="E86" s="54" t="str">
        <f t="shared" si="9"/>
        <v>ZZO</v>
      </c>
      <c r="H86">
        <v>83</v>
      </c>
      <c r="I86">
        <v>-586132.18404117099</v>
      </c>
      <c r="J86">
        <v>-1210822.6645407099</v>
      </c>
      <c r="K86">
        <v>169.6806</v>
      </c>
      <c r="L86" t="s">
        <v>358</v>
      </c>
      <c r="M86" s="19"/>
    </row>
    <row r="87" spans="1:13" x14ac:dyDescent="0.25">
      <c r="A87" s="51">
        <f t="shared" si="5"/>
        <v>84</v>
      </c>
      <c r="B87" s="52">
        <f t="shared" si="6"/>
        <v>586133.38419391902</v>
      </c>
      <c r="C87" s="52">
        <f t="shared" si="7"/>
        <v>1210821.18968846</v>
      </c>
      <c r="D87" s="53">
        <f t="shared" si="8"/>
        <v>169.70060000000001</v>
      </c>
      <c r="E87" s="54" t="str">
        <f t="shared" si="9"/>
        <v>LN</v>
      </c>
      <c r="H87">
        <v>84</v>
      </c>
      <c r="I87">
        <v>-586133.38419391902</v>
      </c>
      <c r="J87">
        <v>-1210821.18968846</v>
      </c>
      <c r="K87">
        <v>169.70060000000001</v>
      </c>
      <c r="L87" t="s">
        <v>359</v>
      </c>
      <c r="M87" s="19"/>
    </row>
    <row r="88" spans="1:13" x14ac:dyDescent="0.25">
      <c r="A88" s="51">
        <f t="shared" si="5"/>
        <v>85</v>
      </c>
      <c r="B88" s="52">
        <f t="shared" si="6"/>
        <v>586134.58434666705</v>
      </c>
      <c r="C88" s="52">
        <f t="shared" si="7"/>
        <v>1210819.7148362</v>
      </c>
      <c r="D88" s="53">
        <f t="shared" si="8"/>
        <v>169.71879999999999</v>
      </c>
      <c r="E88" s="54" t="str">
        <f t="shared" si="9"/>
        <v>KZO</v>
      </c>
      <c r="H88">
        <v>85</v>
      </c>
      <c r="I88">
        <v>-586134.58434666705</v>
      </c>
      <c r="J88">
        <v>-1210819.7148362</v>
      </c>
      <c r="K88">
        <v>169.71879999999999</v>
      </c>
      <c r="L88" t="s">
        <v>360</v>
      </c>
      <c r="M88" s="19"/>
    </row>
    <row r="89" spans="1:13" x14ac:dyDescent="0.25">
      <c r="A89" s="51">
        <f t="shared" si="5"/>
        <v>86</v>
      </c>
      <c r="B89" s="52">
        <f t="shared" si="6"/>
        <v>585997.43967037601</v>
      </c>
      <c r="C89" s="52">
        <f t="shared" si="7"/>
        <v>1211052.70407814</v>
      </c>
      <c r="D89" s="53">
        <f t="shared" si="8"/>
        <v>166.75909999999999</v>
      </c>
      <c r="E89" s="54" t="str">
        <f t="shared" si="9"/>
        <v>ZZO</v>
      </c>
      <c r="H89">
        <v>86</v>
      </c>
      <c r="I89">
        <v>-585997.43967037601</v>
      </c>
      <c r="J89">
        <v>-1211052.70407814</v>
      </c>
      <c r="K89">
        <v>166.75909999999999</v>
      </c>
      <c r="L89" t="s">
        <v>358</v>
      </c>
      <c r="M89" s="19"/>
    </row>
    <row r="90" spans="1:13" x14ac:dyDescent="0.25">
      <c r="A90" s="51">
        <f t="shared" si="5"/>
        <v>87</v>
      </c>
      <c r="B90" s="52">
        <f t="shared" si="6"/>
        <v>585999.64490997896</v>
      </c>
      <c r="C90" s="52">
        <f t="shared" si="7"/>
        <v>1211048.56396325</v>
      </c>
      <c r="D90" s="53">
        <f t="shared" si="8"/>
        <v>166.79429999999999</v>
      </c>
      <c r="E90" s="54" t="str">
        <f t="shared" si="9"/>
        <v>LN</v>
      </c>
      <c r="H90">
        <v>87</v>
      </c>
      <c r="I90">
        <v>-585999.64490997896</v>
      </c>
      <c r="J90">
        <v>-1211048.56396325</v>
      </c>
      <c r="K90">
        <v>166.79429999999999</v>
      </c>
      <c r="L90" t="s">
        <v>359</v>
      </c>
      <c r="M90" s="19"/>
    </row>
    <row r="91" spans="1:13" x14ac:dyDescent="0.25">
      <c r="A91" s="51">
        <f t="shared" si="5"/>
        <v>88</v>
      </c>
      <c r="B91" s="52">
        <f t="shared" si="6"/>
        <v>586001.85014958202</v>
      </c>
      <c r="C91" s="52">
        <f t="shared" si="7"/>
        <v>1211044.4238483601</v>
      </c>
      <c r="D91" s="53">
        <f t="shared" si="8"/>
        <v>166.84039999999999</v>
      </c>
      <c r="E91" s="54" t="str">
        <f t="shared" si="9"/>
        <v>KZO</v>
      </c>
      <c r="H91">
        <v>88</v>
      </c>
      <c r="I91">
        <v>-586001.85014958202</v>
      </c>
      <c r="J91">
        <v>-1211044.4238483601</v>
      </c>
      <c r="K91">
        <v>166.84039999999999</v>
      </c>
      <c r="L91" t="s">
        <v>360</v>
      </c>
      <c r="M91" s="19"/>
    </row>
    <row r="92" spans="1:13" x14ac:dyDescent="0.25">
      <c r="A92" s="51">
        <f t="shared" si="5"/>
        <v>89</v>
      </c>
      <c r="B92" s="52">
        <f t="shared" si="6"/>
        <v>585956.12812046101</v>
      </c>
      <c r="C92" s="52">
        <f t="shared" si="7"/>
        <v>1211117.2230588601</v>
      </c>
      <c r="D92" s="53">
        <f t="shared" si="8"/>
        <v>166.28899999999999</v>
      </c>
      <c r="E92" s="54" t="str">
        <f t="shared" si="9"/>
        <v>ZZO</v>
      </c>
      <c r="H92">
        <v>89</v>
      </c>
      <c r="I92">
        <v>-585956.12812046101</v>
      </c>
      <c r="J92">
        <v>-1211117.2230588601</v>
      </c>
      <c r="K92">
        <v>166.28899999999999</v>
      </c>
      <c r="L92" t="s">
        <v>358</v>
      </c>
      <c r="M92" s="19"/>
    </row>
    <row r="93" spans="1:13" x14ac:dyDescent="0.25">
      <c r="A93" s="51">
        <f t="shared" si="5"/>
        <v>90</v>
      </c>
      <c r="B93" s="52">
        <f t="shared" si="6"/>
        <v>585958.72546039103</v>
      </c>
      <c r="C93" s="52">
        <f t="shared" si="7"/>
        <v>1211114.21327085</v>
      </c>
      <c r="D93" s="53">
        <f t="shared" si="8"/>
        <v>166.3023</v>
      </c>
      <c r="E93" s="54" t="str">
        <f t="shared" si="9"/>
        <v>LN</v>
      </c>
      <c r="H93">
        <v>90</v>
      </c>
      <c r="I93">
        <v>-585958.72546039103</v>
      </c>
      <c r="J93">
        <v>-1211114.21327085</v>
      </c>
      <c r="K93">
        <v>166.3023</v>
      </c>
      <c r="L93" t="s">
        <v>359</v>
      </c>
      <c r="M93" s="19"/>
    </row>
    <row r="94" spans="1:13" x14ac:dyDescent="0.25">
      <c r="A94" s="51">
        <f t="shared" si="5"/>
        <v>91</v>
      </c>
      <c r="B94" s="52">
        <f t="shared" si="6"/>
        <v>585961.262462324</v>
      </c>
      <c r="C94" s="52">
        <f t="shared" si="7"/>
        <v>1211111.1524507301</v>
      </c>
      <c r="D94" s="53">
        <f t="shared" si="8"/>
        <v>166.3235</v>
      </c>
      <c r="E94" s="54" t="str">
        <f t="shared" si="9"/>
        <v>KZO</v>
      </c>
      <c r="H94">
        <v>91</v>
      </c>
      <c r="I94">
        <v>-585961.262462324</v>
      </c>
      <c r="J94">
        <v>-1211111.1524507301</v>
      </c>
      <c r="K94">
        <v>166.3235</v>
      </c>
      <c r="L94" t="s">
        <v>360</v>
      </c>
      <c r="M94" s="19"/>
    </row>
    <row r="95" spans="1:13" x14ac:dyDescent="0.25">
      <c r="A95" s="51">
        <f t="shared" si="5"/>
        <v>92</v>
      </c>
      <c r="B95" s="52">
        <f t="shared" si="6"/>
        <v>585894.46128936904</v>
      </c>
      <c r="C95" s="52">
        <f t="shared" si="7"/>
        <v>1211169.9415397199</v>
      </c>
      <c r="D95" s="53">
        <f t="shared" si="8"/>
        <v>166.1157</v>
      </c>
      <c r="E95" s="54" t="str">
        <f t="shared" si="9"/>
        <v>ZZO</v>
      </c>
      <c r="H95">
        <v>92</v>
      </c>
      <c r="I95">
        <v>-585894.46128936904</v>
      </c>
      <c r="J95">
        <v>-1211169.9415397199</v>
      </c>
      <c r="K95">
        <v>166.1157</v>
      </c>
      <c r="L95" t="s">
        <v>358</v>
      </c>
      <c r="M95" s="19"/>
    </row>
    <row r="96" spans="1:13" x14ac:dyDescent="0.25">
      <c r="A96" s="51">
        <f t="shared" si="5"/>
        <v>93</v>
      </c>
      <c r="B96" s="52">
        <f t="shared" si="6"/>
        <v>585897.82077047601</v>
      </c>
      <c r="C96" s="52">
        <f t="shared" si="7"/>
        <v>1211167.3932145601</v>
      </c>
      <c r="D96" s="53">
        <f t="shared" si="8"/>
        <v>166.1123</v>
      </c>
      <c r="E96" s="54" t="str">
        <f t="shared" si="9"/>
        <v>LN</v>
      </c>
      <c r="H96">
        <v>93</v>
      </c>
      <c r="I96">
        <v>-585897.82077047601</v>
      </c>
      <c r="J96">
        <v>-1211167.3932145601</v>
      </c>
      <c r="K96">
        <v>166.1123</v>
      </c>
      <c r="L96" t="s">
        <v>359</v>
      </c>
      <c r="M96" s="19"/>
    </row>
    <row r="97" spans="1:13" x14ac:dyDescent="0.25">
      <c r="A97" s="51">
        <f t="shared" si="5"/>
        <v>94</v>
      </c>
      <c r="B97" s="52">
        <f t="shared" si="6"/>
        <v>585901.18025158404</v>
      </c>
      <c r="C97" s="52">
        <f t="shared" si="7"/>
        <v>1211164.8448894001</v>
      </c>
      <c r="D97" s="53">
        <f t="shared" si="8"/>
        <v>166.11770000000001</v>
      </c>
      <c r="E97" s="54" t="str">
        <f t="shared" si="9"/>
        <v>KZO</v>
      </c>
      <c r="H97">
        <v>94</v>
      </c>
      <c r="I97">
        <v>-585901.18025158404</v>
      </c>
      <c r="J97">
        <v>-1211164.8448894001</v>
      </c>
      <c r="K97">
        <v>166.11770000000001</v>
      </c>
      <c r="L97" t="s">
        <v>360</v>
      </c>
      <c r="M97" s="19"/>
    </row>
    <row r="98" spans="1:13" x14ac:dyDescent="0.25">
      <c r="A98" s="51">
        <f t="shared" si="5"/>
        <v>95</v>
      </c>
      <c r="B98" s="52">
        <f t="shared" si="6"/>
        <v>585775.95868704899</v>
      </c>
      <c r="C98" s="52">
        <f t="shared" si="7"/>
        <v>1211318.47828481</v>
      </c>
      <c r="D98" s="53">
        <f t="shared" si="8"/>
        <v>166.4932</v>
      </c>
      <c r="E98" s="54" t="str">
        <f t="shared" si="9"/>
        <v>ZZO</v>
      </c>
      <c r="H98">
        <v>95</v>
      </c>
      <c r="I98">
        <v>-585775.95868704899</v>
      </c>
      <c r="J98">
        <v>-1211318.47828481</v>
      </c>
      <c r="K98">
        <v>166.4932</v>
      </c>
      <c r="L98" t="s">
        <v>358</v>
      </c>
      <c r="M98" s="19"/>
    </row>
    <row r="99" spans="1:13" x14ac:dyDescent="0.25">
      <c r="A99" s="51">
        <f t="shared" si="5"/>
        <v>96</v>
      </c>
      <c r="B99" s="52">
        <f t="shared" si="6"/>
        <v>585777.50626287097</v>
      </c>
      <c r="C99" s="52">
        <f t="shared" si="7"/>
        <v>1211314.8117253799</v>
      </c>
      <c r="D99" s="53">
        <f t="shared" si="8"/>
        <v>166.47389999999999</v>
      </c>
      <c r="E99" s="54" t="str">
        <f t="shared" si="9"/>
        <v>LN</v>
      </c>
      <c r="H99">
        <v>96</v>
      </c>
      <c r="I99">
        <v>-585777.50626287097</v>
      </c>
      <c r="J99">
        <v>-1211314.8117253799</v>
      </c>
      <c r="K99">
        <v>166.47389999999999</v>
      </c>
      <c r="L99" t="s">
        <v>359</v>
      </c>
      <c r="M99" s="19"/>
    </row>
    <row r="100" spans="1:13" x14ac:dyDescent="0.25">
      <c r="A100" s="51">
        <f t="shared" si="5"/>
        <v>97</v>
      </c>
      <c r="B100" s="52">
        <f t="shared" si="6"/>
        <v>585779.05383869295</v>
      </c>
      <c r="C100" s="52">
        <f t="shared" si="7"/>
        <v>1211311.1451659601</v>
      </c>
      <c r="D100" s="53">
        <f t="shared" si="8"/>
        <v>166.46250000000001</v>
      </c>
      <c r="E100" s="54" t="str">
        <f t="shared" si="9"/>
        <v>KZO</v>
      </c>
      <c r="H100">
        <v>97</v>
      </c>
      <c r="I100">
        <v>-585779.05383869295</v>
      </c>
      <c r="J100">
        <v>-1211311.1451659601</v>
      </c>
      <c r="K100">
        <v>166.46250000000001</v>
      </c>
      <c r="L100" t="s">
        <v>360</v>
      </c>
      <c r="M100" s="19"/>
    </row>
    <row r="101" spans="1:13" x14ac:dyDescent="0.25">
      <c r="A101" s="51">
        <f t="shared" si="5"/>
        <v>98</v>
      </c>
      <c r="B101" s="52">
        <f t="shared" si="6"/>
        <v>585670.71572939004</v>
      </c>
      <c r="C101" s="52">
        <f t="shared" si="7"/>
        <v>1211650.68552972</v>
      </c>
      <c r="D101" s="53">
        <f t="shared" si="8"/>
        <v>168.52369999999999</v>
      </c>
      <c r="E101" s="54" t="str">
        <f t="shared" si="9"/>
        <v>ZZO</v>
      </c>
      <c r="H101">
        <v>98</v>
      </c>
      <c r="I101">
        <v>-585670.71572939004</v>
      </c>
      <c r="J101">
        <v>-1211650.68552972</v>
      </c>
      <c r="K101">
        <v>168.52369999999999</v>
      </c>
      <c r="L101" t="s">
        <v>358</v>
      </c>
      <c r="M101" s="19"/>
    </row>
    <row r="102" spans="1:13" x14ac:dyDescent="0.25">
      <c r="A102" s="51">
        <f t="shared" si="5"/>
        <v>99</v>
      </c>
      <c r="B102" s="52">
        <f t="shared" si="6"/>
        <v>585671.53309647494</v>
      </c>
      <c r="C102" s="52">
        <f t="shared" si="7"/>
        <v>1211647.8016160701</v>
      </c>
      <c r="D102" s="53">
        <f t="shared" si="8"/>
        <v>168.51300000000001</v>
      </c>
      <c r="E102" s="54" t="str">
        <f t="shared" si="9"/>
        <v>LN</v>
      </c>
      <c r="H102">
        <v>99</v>
      </c>
      <c r="I102">
        <v>-585671.53309647494</v>
      </c>
      <c r="J102">
        <v>-1211647.8016160701</v>
      </c>
      <c r="K102">
        <v>168.51300000000001</v>
      </c>
      <c r="L102" t="s">
        <v>359</v>
      </c>
      <c r="M102" s="19"/>
    </row>
    <row r="103" spans="1:13" x14ac:dyDescent="0.25">
      <c r="A103" s="51">
        <f t="shared" si="5"/>
        <v>100</v>
      </c>
      <c r="B103" s="52">
        <f t="shared" si="6"/>
        <v>585672.35046355997</v>
      </c>
      <c r="C103" s="52">
        <f t="shared" si="7"/>
        <v>1211644.9177024099</v>
      </c>
      <c r="D103" s="53">
        <f t="shared" si="8"/>
        <v>168.49770000000001</v>
      </c>
      <c r="E103" s="54" t="str">
        <f t="shared" si="9"/>
        <v>KZO</v>
      </c>
      <c r="H103">
        <v>100</v>
      </c>
      <c r="I103">
        <v>-585672.35046355997</v>
      </c>
      <c r="J103">
        <v>-1211644.9177024099</v>
      </c>
      <c r="K103">
        <v>168.49770000000001</v>
      </c>
      <c r="L103" t="s">
        <v>360</v>
      </c>
      <c r="M103" s="19"/>
    </row>
    <row r="104" spans="1:13" x14ac:dyDescent="0.25">
      <c r="A104" s="51">
        <f t="shared" si="5"/>
        <v>101</v>
      </c>
      <c r="B104" s="52">
        <f t="shared" si="6"/>
        <v>585622.41167836695</v>
      </c>
      <c r="C104" s="52">
        <f t="shared" si="7"/>
        <v>1211821.11655745</v>
      </c>
      <c r="D104" s="53">
        <f t="shared" si="8"/>
        <v>169.0283</v>
      </c>
      <c r="E104" s="54" t="str">
        <f t="shared" si="9"/>
        <v>ZZO</v>
      </c>
      <c r="H104">
        <v>101</v>
      </c>
      <c r="I104">
        <v>-585622.41167836695</v>
      </c>
      <c r="J104">
        <v>-1211821.11655745</v>
      </c>
      <c r="K104">
        <v>169.0283</v>
      </c>
      <c r="L104" t="s">
        <v>358</v>
      </c>
      <c r="M104" s="19"/>
    </row>
    <row r="105" spans="1:13" x14ac:dyDescent="0.25">
      <c r="A105" s="51">
        <f t="shared" si="5"/>
        <v>102</v>
      </c>
      <c r="B105" s="52">
        <f t="shared" si="6"/>
        <v>585622.45028002199</v>
      </c>
      <c r="C105" s="52">
        <f t="shared" si="7"/>
        <v>1211820.9803593601</v>
      </c>
      <c r="D105" s="53">
        <f t="shared" si="8"/>
        <v>169.02789999999999</v>
      </c>
      <c r="E105" s="54" t="str">
        <f t="shared" si="9"/>
        <v>LN</v>
      </c>
      <c r="H105">
        <v>102</v>
      </c>
      <c r="I105">
        <v>-585622.45028002199</v>
      </c>
      <c r="J105">
        <v>-1211820.9803593601</v>
      </c>
      <c r="K105">
        <v>169.02789999999999</v>
      </c>
      <c r="L105" t="s">
        <v>359</v>
      </c>
      <c r="M105" s="19"/>
    </row>
    <row r="106" spans="1:13" x14ac:dyDescent="0.25">
      <c r="A106" s="51">
        <f t="shared" si="5"/>
        <v>103</v>
      </c>
      <c r="B106" s="52">
        <f t="shared" si="6"/>
        <v>585622.48888167599</v>
      </c>
      <c r="C106" s="52">
        <f t="shared" si="7"/>
        <v>1211820.84416127</v>
      </c>
      <c r="D106" s="53">
        <f t="shared" si="8"/>
        <v>169.0275</v>
      </c>
      <c r="E106" s="54" t="str">
        <f t="shared" si="9"/>
        <v>KZO</v>
      </c>
      <c r="H106">
        <v>103</v>
      </c>
      <c r="I106">
        <v>-585622.48888167599</v>
      </c>
      <c r="J106">
        <v>-1211820.84416127</v>
      </c>
      <c r="K106">
        <v>169.0275</v>
      </c>
      <c r="L106" t="s">
        <v>360</v>
      </c>
      <c r="M106" s="19"/>
    </row>
    <row r="107" spans="1:13" x14ac:dyDescent="0.25">
      <c r="A107" s="51">
        <f t="shared" si="5"/>
        <v>104</v>
      </c>
      <c r="B107" s="52">
        <f t="shared" si="6"/>
        <v>585581.48149736004</v>
      </c>
      <c r="C107" s="52">
        <f t="shared" si="7"/>
        <v>1211972.6573886201</v>
      </c>
      <c r="D107" s="53">
        <f t="shared" si="8"/>
        <v>169.5026</v>
      </c>
      <c r="E107" s="54" t="str">
        <f t="shared" si="9"/>
        <v>ZZO</v>
      </c>
      <c r="H107">
        <v>104</v>
      </c>
      <c r="I107">
        <v>-585581.48149736004</v>
      </c>
      <c r="J107">
        <v>-1211972.6573886201</v>
      </c>
      <c r="K107">
        <v>169.5026</v>
      </c>
      <c r="L107" t="s">
        <v>358</v>
      </c>
      <c r="M107" s="19"/>
    </row>
    <row r="108" spans="1:13" x14ac:dyDescent="0.25">
      <c r="A108" s="51">
        <f t="shared" si="5"/>
        <v>105</v>
      </c>
      <c r="B108" s="52">
        <f t="shared" si="6"/>
        <v>585581.81335486099</v>
      </c>
      <c r="C108" s="52">
        <f t="shared" si="7"/>
        <v>1211970.4905715999</v>
      </c>
      <c r="D108" s="53">
        <f t="shared" si="8"/>
        <v>169.4924</v>
      </c>
      <c r="E108" s="54" t="str">
        <f t="shared" si="9"/>
        <v>LN</v>
      </c>
      <c r="H108">
        <v>105</v>
      </c>
      <c r="I108">
        <v>-585581.81335486099</v>
      </c>
      <c r="J108">
        <v>-1211970.4905715999</v>
      </c>
      <c r="K108">
        <v>169.4924</v>
      </c>
      <c r="L108" t="s">
        <v>359</v>
      </c>
      <c r="M108" s="19"/>
    </row>
    <row r="109" spans="1:13" x14ac:dyDescent="0.25">
      <c r="A109" s="51">
        <f t="shared" si="5"/>
        <v>106</v>
      </c>
      <c r="B109" s="52">
        <f t="shared" si="6"/>
        <v>585582.16967450595</v>
      </c>
      <c r="C109" s="52">
        <f t="shared" si="7"/>
        <v>1211968.3276426401</v>
      </c>
      <c r="D109" s="53">
        <f t="shared" si="8"/>
        <v>169.4847</v>
      </c>
      <c r="E109" s="54" t="str">
        <f t="shared" si="9"/>
        <v>KZO</v>
      </c>
      <c r="H109">
        <v>106</v>
      </c>
      <c r="I109">
        <v>-585582.16967450595</v>
      </c>
      <c r="J109">
        <v>-1211968.3276426401</v>
      </c>
      <c r="K109">
        <v>169.4847</v>
      </c>
      <c r="L109" t="s">
        <v>360</v>
      </c>
      <c r="M109" s="19"/>
    </row>
    <row r="110" spans="1:13" x14ac:dyDescent="0.25">
      <c r="A110" s="51">
        <f t="shared" si="5"/>
        <v>107</v>
      </c>
      <c r="B110" s="52">
        <f t="shared" si="6"/>
        <v>585585.00306003203</v>
      </c>
      <c r="C110" s="52">
        <f t="shared" si="7"/>
        <v>1212116.9294815401</v>
      </c>
      <c r="D110" s="53">
        <f t="shared" si="8"/>
        <v>170.1138</v>
      </c>
      <c r="E110" s="54" t="str">
        <f t="shared" si="9"/>
        <v>ZZO</v>
      </c>
      <c r="H110">
        <v>107</v>
      </c>
      <c r="I110">
        <v>-585585.00306003203</v>
      </c>
      <c r="J110">
        <v>-1212116.9294815401</v>
      </c>
      <c r="K110">
        <v>170.1138</v>
      </c>
      <c r="L110" t="s">
        <v>358</v>
      </c>
      <c r="M110" s="19"/>
    </row>
    <row r="111" spans="1:13" x14ac:dyDescent="0.25">
      <c r="A111" s="51">
        <f t="shared" si="5"/>
        <v>108</v>
      </c>
      <c r="B111" s="52">
        <f t="shared" si="6"/>
        <v>585585.20712882199</v>
      </c>
      <c r="C111" s="52">
        <f t="shared" si="7"/>
        <v>1212105.1886326501</v>
      </c>
      <c r="D111" s="53">
        <f t="shared" si="8"/>
        <v>170.15639999999999</v>
      </c>
      <c r="E111" s="54" t="str">
        <f t="shared" si="9"/>
        <v>LN</v>
      </c>
      <c r="H111">
        <v>108</v>
      </c>
      <c r="I111">
        <v>-585585.20712882199</v>
      </c>
      <c r="J111">
        <v>-1212105.1886326501</v>
      </c>
      <c r="K111">
        <v>170.15639999999999</v>
      </c>
      <c r="L111" t="s">
        <v>359</v>
      </c>
      <c r="M111" s="19"/>
    </row>
    <row r="112" spans="1:13" x14ac:dyDescent="0.25">
      <c r="A112" s="51">
        <f t="shared" si="5"/>
        <v>109</v>
      </c>
      <c r="B112" s="52">
        <f t="shared" si="6"/>
        <v>585585.04349368997</v>
      </c>
      <c r="C112" s="52">
        <f t="shared" si="7"/>
        <v>1212093.4471506099</v>
      </c>
      <c r="D112" s="53">
        <f t="shared" si="8"/>
        <v>170.13</v>
      </c>
      <c r="E112" s="54" t="str">
        <f t="shared" si="9"/>
        <v>KZO</v>
      </c>
      <c r="H112">
        <v>109</v>
      </c>
      <c r="I112">
        <v>-585585.04349368997</v>
      </c>
      <c r="J112">
        <v>-1212093.4471506099</v>
      </c>
      <c r="K112">
        <v>170.13</v>
      </c>
      <c r="L112" t="s">
        <v>360</v>
      </c>
      <c r="M112" s="19"/>
    </row>
    <row r="113" spans="1:13" x14ac:dyDescent="0.25">
      <c r="A113" s="51">
        <f t="shared" si="5"/>
        <v>110</v>
      </c>
      <c r="B113" s="52">
        <f t="shared" si="6"/>
        <v>585576.74850354297</v>
      </c>
      <c r="C113" s="52">
        <f t="shared" si="7"/>
        <v>1212204.6271241601</v>
      </c>
      <c r="D113" s="53">
        <f t="shared" si="8"/>
        <v>169.5438</v>
      </c>
      <c r="E113" s="54" t="str">
        <f t="shared" si="9"/>
        <v>ZZO</v>
      </c>
      <c r="H113">
        <v>110</v>
      </c>
      <c r="I113">
        <v>-585576.74850354297</v>
      </c>
      <c r="J113">
        <v>-1212204.6271241601</v>
      </c>
      <c r="K113">
        <v>169.5438</v>
      </c>
      <c r="L113" t="s">
        <v>358</v>
      </c>
      <c r="M113" s="19"/>
    </row>
    <row r="114" spans="1:13" x14ac:dyDescent="0.25">
      <c r="A114" s="51">
        <f t="shared" si="5"/>
        <v>111</v>
      </c>
      <c r="B114" s="52">
        <f t="shared" si="6"/>
        <v>585577.05272202799</v>
      </c>
      <c r="C114" s="52">
        <f t="shared" si="7"/>
        <v>1212201.79612593</v>
      </c>
      <c r="D114" s="53">
        <f t="shared" si="8"/>
        <v>169.5564</v>
      </c>
      <c r="E114" s="54" t="str">
        <f t="shared" si="9"/>
        <v>LN</v>
      </c>
      <c r="H114">
        <v>111</v>
      </c>
      <c r="I114">
        <v>-585577.05272202799</v>
      </c>
      <c r="J114">
        <v>-1212201.79612593</v>
      </c>
      <c r="K114">
        <v>169.5564</v>
      </c>
      <c r="L114" t="s">
        <v>359</v>
      </c>
      <c r="M114" s="19"/>
    </row>
    <row r="115" spans="1:13" x14ac:dyDescent="0.25">
      <c r="A115" s="51">
        <f t="shared" si="5"/>
        <v>112</v>
      </c>
      <c r="B115" s="52">
        <f t="shared" si="6"/>
        <v>585577.35694051301</v>
      </c>
      <c r="C115" s="52">
        <f t="shared" si="7"/>
        <v>1212198.9651277</v>
      </c>
      <c r="D115" s="53">
        <f t="shared" si="8"/>
        <v>169.57310000000001</v>
      </c>
      <c r="E115" s="54" t="str">
        <f t="shared" si="9"/>
        <v>KZO</v>
      </c>
      <c r="H115">
        <v>112</v>
      </c>
      <c r="I115">
        <v>-585577.35694051301</v>
      </c>
      <c r="J115">
        <v>-1212198.9651277</v>
      </c>
      <c r="K115">
        <v>169.57310000000001</v>
      </c>
      <c r="L115" t="s">
        <v>360</v>
      </c>
      <c r="M115" s="19"/>
    </row>
    <row r="116" spans="1:13" x14ac:dyDescent="0.25">
      <c r="A116" s="51">
        <f t="shared" si="5"/>
        <v>113</v>
      </c>
      <c r="B116" s="52">
        <f t="shared" si="6"/>
        <v>585547.53490745102</v>
      </c>
      <c r="C116" s="52">
        <f t="shared" si="7"/>
        <v>1212339.06228877</v>
      </c>
      <c r="D116" s="53">
        <f t="shared" si="8"/>
        <v>169.02799999999999</v>
      </c>
      <c r="E116" s="54" t="str">
        <f t="shared" si="9"/>
        <v>ZZO</v>
      </c>
      <c r="H116">
        <v>113</v>
      </c>
      <c r="I116">
        <v>-585547.53490745102</v>
      </c>
      <c r="J116">
        <v>-1212339.06228877</v>
      </c>
      <c r="K116">
        <v>169.02799999999999</v>
      </c>
      <c r="L116" t="s">
        <v>358</v>
      </c>
      <c r="M116" s="19"/>
    </row>
    <row r="117" spans="1:13" x14ac:dyDescent="0.25">
      <c r="A117" s="51">
        <f t="shared" si="5"/>
        <v>114</v>
      </c>
      <c r="B117" s="52">
        <f t="shared" si="6"/>
        <v>585548.16590365896</v>
      </c>
      <c r="C117" s="52">
        <f t="shared" si="7"/>
        <v>1212337.4773343999</v>
      </c>
      <c r="D117" s="53">
        <f t="shared" si="8"/>
        <v>169.03649999999999</v>
      </c>
      <c r="E117" s="54" t="str">
        <f t="shared" si="9"/>
        <v>LN</v>
      </c>
      <c r="H117">
        <v>114</v>
      </c>
      <c r="I117">
        <v>-585548.16590365896</v>
      </c>
      <c r="J117">
        <v>-1212337.4773343999</v>
      </c>
      <c r="K117">
        <v>169.03649999999999</v>
      </c>
      <c r="L117" t="s">
        <v>359</v>
      </c>
      <c r="M117" s="19"/>
    </row>
    <row r="118" spans="1:13" x14ac:dyDescent="0.25">
      <c r="A118" s="51">
        <f t="shared" si="5"/>
        <v>115</v>
      </c>
      <c r="B118" s="52">
        <f t="shared" si="6"/>
        <v>585548.78985240904</v>
      </c>
      <c r="C118" s="52">
        <f t="shared" si="7"/>
        <v>1212335.8895924501</v>
      </c>
      <c r="D118" s="53">
        <f t="shared" si="8"/>
        <v>169.0436</v>
      </c>
      <c r="E118" s="54" t="str">
        <f t="shared" si="9"/>
        <v>KZO</v>
      </c>
      <c r="H118">
        <v>115</v>
      </c>
      <c r="I118">
        <v>-585548.78985240904</v>
      </c>
      <c r="J118">
        <v>-1212335.8895924501</v>
      </c>
      <c r="K118">
        <v>169.0436</v>
      </c>
      <c r="L118" t="s">
        <v>360</v>
      </c>
      <c r="M118" s="19"/>
    </row>
    <row r="119" spans="1:13" x14ac:dyDescent="0.25">
      <c r="A119" s="51">
        <f t="shared" si="5"/>
        <v>116</v>
      </c>
      <c r="B119" s="52">
        <f t="shared" si="6"/>
        <v>585307.71871885704</v>
      </c>
      <c r="C119" s="52">
        <f t="shared" si="7"/>
        <v>1212828.1022491099</v>
      </c>
      <c r="D119" s="53">
        <f t="shared" si="8"/>
        <v>166.08279999999999</v>
      </c>
      <c r="E119" s="54" t="str">
        <f t="shared" si="9"/>
        <v>ZZO</v>
      </c>
      <c r="H119">
        <v>116</v>
      </c>
      <c r="I119">
        <v>-585307.71871885704</v>
      </c>
      <c r="J119">
        <v>-1212828.1022491099</v>
      </c>
      <c r="K119">
        <v>166.08279999999999</v>
      </c>
      <c r="L119" t="s">
        <v>358</v>
      </c>
      <c r="M119" s="19"/>
    </row>
    <row r="120" spans="1:13" x14ac:dyDescent="0.25">
      <c r="A120" s="51">
        <f t="shared" si="5"/>
        <v>117</v>
      </c>
      <c r="B120" s="52">
        <f t="shared" si="6"/>
        <v>585308.896860854</v>
      </c>
      <c r="C120" s="52">
        <f t="shared" si="7"/>
        <v>1212825.7164771999</v>
      </c>
      <c r="D120" s="53">
        <f t="shared" si="8"/>
        <v>166.09190000000001</v>
      </c>
      <c r="E120" s="54" t="str">
        <f t="shared" si="9"/>
        <v>LN</v>
      </c>
      <c r="H120">
        <v>117</v>
      </c>
      <c r="I120">
        <v>-585308.896860854</v>
      </c>
      <c r="J120">
        <v>-1212825.7164771999</v>
      </c>
      <c r="K120">
        <v>166.09190000000001</v>
      </c>
      <c r="L120" t="s">
        <v>359</v>
      </c>
      <c r="M120" s="19"/>
    </row>
    <row r="121" spans="1:13" x14ac:dyDescent="0.25">
      <c r="A121" s="51">
        <f t="shared" si="5"/>
        <v>118</v>
      </c>
      <c r="B121" s="52">
        <f t="shared" si="6"/>
        <v>585310.07500285003</v>
      </c>
      <c r="C121" s="52">
        <f t="shared" si="7"/>
        <v>1212823.3307053</v>
      </c>
      <c r="D121" s="53">
        <f t="shared" si="8"/>
        <v>166.1045</v>
      </c>
      <c r="E121" s="54" t="str">
        <f t="shared" si="9"/>
        <v>KZO</v>
      </c>
      <c r="H121">
        <v>118</v>
      </c>
      <c r="I121">
        <v>-585310.07500285003</v>
      </c>
      <c r="J121">
        <v>-1212823.3307053</v>
      </c>
      <c r="K121">
        <v>166.1045</v>
      </c>
      <c r="L121" t="s">
        <v>360</v>
      </c>
      <c r="M121" s="19"/>
    </row>
    <row r="122" spans="1:13" x14ac:dyDescent="0.25">
      <c r="A122" s="51">
        <f t="shared" si="5"/>
        <v>119</v>
      </c>
      <c r="B122" s="52">
        <f t="shared" si="6"/>
        <v>585168.08541331801</v>
      </c>
      <c r="C122" s="52">
        <f t="shared" si="7"/>
        <v>1213110.8637654199</v>
      </c>
      <c r="D122" s="53">
        <f t="shared" si="8"/>
        <v>165.21870000000001</v>
      </c>
      <c r="E122" s="54" t="str">
        <f t="shared" si="9"/>
        <v>ZZO</v>
      </c>
      <c r="H122">
        <v>119</v>
      </c>
      <c r="I122">
        <v>-585168.08541331801</v>
      </c>
      <c r="J122">
        <v>-1213110.8637654199</v>
      </c>
      <c r="K122">
        <v>165.21870000000001</v>
      </c>
      <c r="L122" t="s">
        <v>358</v>
      </c>
      <c r="M122" s="19"/>
    </row>
    <row r="123" spans="1:13" x14ac:dyDescent="0.25">
      <c r="A123" s="51">
        <f t="shared" si="5"/>
        <v>120</v>
      </c>
      <c r="B123" s="52">
        <f t="shared" si="6"/>
        <v>585169.42002080195</v>
      </c>
      <c r="C123" s="52">
        <f t="shared" si="7"/>
        <v>1213108.16114634</v>
      </c>
      <c r="D123" s="53">
        <f t="shared" si="8"/>
        <v>165.2225</v>
      </c>
      <c r="E123" s="54" t="str">
        <f t="shared" si="9"/>
        <v>LN</v>
      </c>
      <c r="H123">
        <v>120</v>
      </c>
      <c r="I123">
        <v>-585169.42002080195</v>
      </c>
      <c r="J123">
        <v>-1213108.16114634</v>
      </c>
      <c r="K123">
        <v>165.2225</v>
      </c>
      <c r="L123" t="s">
        <v>359</v>
      </c>
      <c r="M123" s="19"/>
    </row>
    <row r="124" spans="1:13" x14ac:dyDescent="0.25">
      <c r="A124" s="51">
        <f t="shared" si="5"/>
        <v>121</v>
      </c>
      <c r="B124" s="52">
        <f t="shared" si="6"/>
        <v>585170.75462828705</v>
      </c>
      <c r="C124" s="52">
        <f t="shared" si="7"/>
        <v>1213105.45852726</v>
      </c>
      <c r="D124" s="53">
        <f t="shared" si="8"/>
        <v>165.22929999999999</v>
      </c>
      <c r="E124" s="54" t="str">
        <f t="shared" si="9"/>
        <v>KZO</v>
      </c>
      <c r="H124">
        <v>121</v>
      </c>
      <c r="I124">
        <v>-585170.75462828705</v>
      </c>
      <c r="J124">
        <v>-1213105.45852726</v>
      </c>
      <c r="K124">
        <v>165.22929999999999</v>
      </c>
      <c r="L124" t="s">
        <v>360</v>
      </c>
      <c r="M124" s="19"/>
    </row>
    <row r="125" spans="1:13" x14ac:dyDescent="0.25">
      <c r="A125" s="51">
        <f t="shared" si="5"/>
        <v>122</v>
      </c>
      <c r="B125" s="52">
        <f t="shared" si="6"/>
        <v>585060.53202230402</v>
      </c>
      <c r="C125" s="52">
        <f t="shared" si="7"/>
        <v>1213232.95727827</v>
      </c>
      <c r="D125" s="53">
        <f t="shared" si="8"/>
        <v>165.03360000000001</v>
      </c>
      <c r="E125" s="54" t="str">
        <f t="shared" si="9"/>
        <v>ZZO</v>
      </c>
      <c r="H125">
        <v>122</v>
      </c>
      <c r="I125">
        <v>-585060.53202230402</v>
      </c>
      <c r="J125">
        <v>-1213232.95727827</v>
      </c>
      <c r="K125">
        <v>165.03360000000001</v>
      </c>
      <c r="L125" t="s">
        <v>358</v>
      </c>
      <c r="M125" s="19"/>
    </row>
    <row r="126" spans="1:13" x14ac:dyDescent="0.25">
      <c r="A126" s="51">
        <f t="shared" si="5"/>
        <v>123</v>
      </c>
      <c r="B126" s="52">
        <f t="shared" si="6"/>
        <v>585068.99469705299</v>
      </c>
      <c r="C126" s="52">
        <f t="shared" si="7"/>
        <v>1213228.62042156</v>
      </c>
      <c r="D126" s="53">
        <f t="shared" si="8"/>
        <v>165.08590000000001</v>
      </c>
      <c r="E126" s="54" t="str">
        <f t="shared" si="9"/>
        <v>LN</v>
      </c>
      <c r="H126">
        <v>123</v>
      </c>
      <c r="I126">
        <v>-585068.99469705299</v>
      </c>
      <c r="J126">
        <v>-1213228.62042156</v>
      </c>
      <c r="K126">
        <v>165.08590000000001</v>
      </c>
      <c r="L126" t="s">
        <v>359</v>
      </c>
      <c r="M126" s="19"/>
    </row>
    <row r="127" spans="1:13" x14ac:dyDescent="0.25">
      <c r="A127" s="51">
        <f t="shared" si="5"/>
        <v>124</v>
      </c>
      <c r="B127" s="52">
        <f t="shared" si="6"/>
        <v>585077.23938878498</v>
      </c>
      <c r="C127" s="52">
        <f t="shared" si="7"/>
        <v>1213223.8822522699</v>
      </c>
      <c r="D127" s="53">
        <f t="shared" si="8"/>
        <v>165.10810000000001</v>
      </c>
      <c r="E127" s="54" t="str">
        <f t="shared" si="9"/>
        <v>KZO</v>
      </c>
      <c r="H127">
        <v>124</v>
      </c>
      <c r="I127">
        <v>-585077.23938878498</v>
      </c>
      <c r="J127">
        <v>-1213223.8822522699</v>
      </c>
      <c r="K127">
        <v>165.10810000000001</v>
      </c>
      <c r="L127" t="s">
        <v>360</v>
      </c>
      <c r="M127" s="19"/>
    </row>
    <row r="128" spans="1:13" x14ac:dyDescent="0.25">
      <c r="A128" s="51">
        <f t="shared" si="5"/>
        <v>125</v>
      </c>
      <c r="B128" s="52">
        <f t="shared" si="6"/>
        <v>585031.24480945803</v>
      </c>
      <c r="C128" s="52">
        <f t="shared" si="7"/>
        <v>1213244.59066382</v>
      </c>
      <c r="D128" s="53">
        <f t="shared" si="8"/>
        <v>164.81</v>
      </c>
      <c r="E128" s="54" t="str">
        <f t="shared" si="9"/>
        <v>ZÚ/ZO1</v>
      </c>
      <c r="H128">
        <v>125</v>
      </c>
      <c r="I128">
        <v>-585031.24480945803</v>
      </c>
      <c r="J128">
        <v>-1213244.59066382</v>
      </c>
      <c r="K128">
        <v>164.81</v>
      </c>
      <c r="L128" t="s">
        <v>508</v>
      </c>
      <c r="M128" s="19"/>
    </row>
    <row r="129" spans="1:13" x14ac:dyDescent="0.25">
      <c r="A129" s="51">
        <f t="shared" si="5"/>
        <v>126</v>
      </c>
      <c r="B129" s="52">
        <f t="shared" si="6"/>
        <v>585038.22448128101</v>
      </c>
      <c r="C129" s="52">
        <f t="shared" si="7"/>
        <v>1213242.25775907</v>
      </c>
      <c r="D129" s="53">
        <f t="shared" si="8"/>
        <v>164.8622</v>
      </c>
      <c r="E129" s="54" t="str">
        <f t="shared" si="9"/>
        <v>VB1</v>
      </c>
      <c r="H129">
        <v>126</v>
      </c>
      <c r="I129">
        <v>-585038.22448128101</v>
      </c>
      <c r="J129">
        <v>-1213242.25775907</v>
      </c>
      <c r="K129">
        <v>164.8622</v>
      </c>
      <c r="L129" t="s">
        <v>269</v>
      </c>
      <c r="M129" s="19"/>
    </row>
    <row r="130" spans="1:13" x14ac:dyDescent="0.25">
      <c r="A130" s="51">
        <f t="shared" si="5"/>
        <v>127</v>
      </c>
      <c r="B130" s="52">
        <f t="shared" si="6"/>
        <v>585038.06499466498</v>
      </c>
      <c r="C130" s="52">
        <f t="shared" si="7"/>
        <v>1213242.2326275499</v>
      </c>
      <c r="D130" s="53">
        <f t="shared" si="8"/>
        <v>164.8612</v>
      </c>
      <c r="E130" s="54" t="str">
        <f t="shared" si="9"/>
        <v>KO/ZPm</v>
      </c>
      <c r="H130">
        <v>127</v>
      </c>
      <c r="I130">
        <v>-585038.06499466498</v>
      </c>
      <c r="J130">
        <v>-1213242.2326275499</v>
      </c>
      <c r="K130">
        <v>164.8612</v>
      </c>
      <c r="L130" t="s">
        <v>270</v>
      </c>
      <c r="M130" s="19"/>
    </row>
    <row r="131" spans="1:13" x14ac:dyDescent="0.25">
      <c r="A131" s="51">
        <f t="shared" si="5"/>
        <v>128</v>
      </c>
      <c r="B131" s="52">
        <f t="shared" si="6"/>
        <v>585052.04730759899</v>
      </c>
      <c r="C131" s="52">
        <f t="shared" si="7"/>
        <v>1213236.8078101201</v>
      </c>
      <c r="D131" s="53">
        <f t="shared" si="8"/>
        <v>164.9675</v>
      </c>
      <c r="E131" s="54" t="str">
        <f t="shared" si="9"/>
        <v>KPm/ZO</v>
      </c>
      <c r="H131">
        <v>128</v>
      </c>
      <c r="I131">
        <v>-585052.04730759899</v>
      </c>
      <c r="J131">
        <v>-1213236.8078101201</v>
      </c>
      <c r="K131">
        <v>164.9675</v>
      </c>
      <c r="L131" t="s">
        <v>271</v>
      </c>
      <c r="M131" s="19"/>
    </row>
    <row r="132" spans="1:13" x14ac:dyDescent="0.25">
      <c r="A132" s="51">
        <f t="shared" si="5"/>
        <v>129</v>
      </c>
      <c r="B132" s="52">
        <f t="shared" si="6"/>
        <v>585118.29163281398</v>
      </c>
      <c r="C132" s="52">
        <f t="shared" si="7"/>
        <v>1213211.6976232501</v>
      </c>
      <c r="D132" s="53">
        <f t="shared" si="8"/>
        <v>165.13720000000001</v>
      </c>
      <c r="E132" s="54" t="str">
        <f t="shared" si="9"/>
        <v>VB2</v>
      </c>
      <c r="H132">
        <v>129</v>
      </c>
      <c r="I132">
        <v>-585118.29163281398</v>
      </c>
      <c r="J132">
        <v>-1213211.6976232501</v>
      </c>
      <c r="K132">
        <v>165.13720000000001</v>
      </c>
      <c r="L132" t="s">
        <v>272</v>
      </c>
      <c r="M132" s="19"/>
    </row>
    <row r="133" spans="1:13" x14ac:dyDescent="0.25">
      <c r="A133" s="51">
        <f t="shared" ref="A133:A196" si="10">H133</f>
        <v>130</v>
      </c>
      <c r="B133" s="52">
        <f t="shared" ref="B133:B196" si="11">-I133</f>
        <v>585140.11784624797</v>
      </c>
      <c r="C133" s="52">
        <f t="shared" ref="C133:C196" si="12">-J133</f>
        <v>1213163.12341177</v>
      </c>
      <c r="D133" s="53">
        <f t="shared" ref="D133:D196" si="13">K133</f>
        <v>165.17420000000001</v>
      </c>
      <c r="E133" s="54" t="str">
        <f t="shared" ref="E133:E196" si="14">L133</f>
        <v>KO2</v>
      </c>
      <c r="H133">
        <v>130</v>
      </c>
      <c r="I133">
        <v>-585140.11784624797</v>
      </c>
      <c r="J133">
        <v>-1213163.12341177</v>
      </c>
      <c r="K133">
        <v>165.17420000000001</v>
      </c>
      <c r="L133" t="s">
        <v>273</v>
      </c>
      <c r="M133" s="19"/>
    </row>
    <row r="134" spans="1:13" x14ac:dyDescent="0.25">
      <c r="A134" s="51">
        <f t="shared" si="10"/>
        <v>131</v>
      </c>
      <c r="B134" s="52">
        <f t="shared" si="11"/>
        <v>585163.07695024705</v>
      </c>
      <c r="C134" s="52">
        <f t="shared" si="12"/>
        <v>1213121.00604922</v>
      </c>
      <c r="D134" s="53">
        <f t="shared" si="13"/>
        <v>165.21019999999999</v>
      </c>
      <c r="E134" s="54" t="str">
        <f t="shared" si="14"/>
        <v>KP2</v>
      </c>
      <c r="H134">
        <v>131</v>
      </c>
      <c r="I134">
        <v>-585163.07695024705</v>
      </c>
      <c r="J134">
        <v>-1213121.00604922</v>
      </c>
      <c r="K134">
        <v>165.21019999999999</v>
      </c>
      <c r="L134" t="s">
        <v>274</v>
      </c>
      <c r="M134" s="19"/>
    </row>
    <row r="135" spans="1:13" x14ac:dyDescent="0.25">
      <c r="A135" s="51">
        <f t="shared" si="10"/>
        <v>132</v>
      </c>
      <c r="B135" s="52">
        <f t="shared" si="11"/>
        <v>585523.09117508004</v>
      </c>
      <c r="C135" s="52">
        <f t="shared" si="12"/>
        <v>1212391.9667436201</v>
      </c>
      <c r="D135" s="53">
        <f t="shared" si="13"/>
        <v>168.71199999999999</v>
      </c>
      <c r="E135" s="54" t="str">
        <f t="shared" si="14"/>
        <v>ZP3</v>
      </c>
      <c r="H135">
        <v>132</v>
      </c>
      <c r="I135">
        <v>-585523.09117508004</v>
      </c>
      <c r="J135">
        <v>-1212391.9667436201</v>
      </c>
      <c r="K135">
        <v>168.71199999999999</v>
      </c>
      <c r="L135" t="s">
        <v>275</v>
      </c>
      <c r="M135" s="19"/>
    </row>
    <row r="136" spans="1:13" x14ac:dyDescent="0.25">
      <c r="A136" s="51">
        <f t="shared" si="10"/>
        <v>133</v>
      </c>
      <c r="B136" s="52">
        <f t="shared" si="11"/>
        <v>585547.05156717601</v>
      </c>
      <c r="C136" s="52">
        <f t="shared" si="12"/>
        <v>1212340.2626904701</v>
      </c>
      <c r="D136" s="53">
        <f t="shared" si="13"/>
        <v>169.02099999999999</v>
      </c>
      <c r="E136" s="54" t="str">
        <f t="shared" si="14"/>
        <v>ZO3</v>
      </c>
      <c r="H136">
        <v>133</v>
      </c>
      <c r="I136">
        <v>-585547.05156717601</v>
      </c>
      <c r="J136">
        <v>-1212340.2626904701</v>
      </c>
      <c r="K136">
        <v>169.02099999999999</v>
      </c>
      <c r="L136" t="s">
        <v>276</v>
      </c>
      <c r="M136" s="19"/>
    </row>
    <row r="137" spans="1:13" x14ac:dyDescent="0.25">
      <c r="A137" s="51">
        <f t="shared" si="10"/>
        <v>134</v>
      </c>
      <c r="B137" s="52">
        <f t="shared" si="11"/>
        <v>585565.94169471203</v>
      </c>
      <c r="C137" s="52">
        <f t="shared" si="12"/>
        <v>1212305.19319157</v>
      </c>
      <c r="D137" s="53">
        <f t="shared" si="13"/>
        <v>169.17099999999999</v>
      </c>
      <c r="E137" s="54" t="str">
        <f t="shared" si="14"/>
        <v>VB3</v>
      </c>
      <c r="H137">
        <v>134</v>
      </c>
      <c r="I137">
        <v>-585565.94169471203</v>
      </c>
      <c r="J137">
        <v>-1212305.19319157</v>
      </c>
      <c r="K137">
        <v>169.17099999999999</v>
      </c>
      <c r="L137" t="s">
        <v>277</v>
      </c>
      <c r="M137" s="19"/>
    </row>
    <row r="138" spans="1:13" x14ac:dyDescent="0.25">
      <c r="A138" s="51">
        <f t="shared" si="10"/>
        <v>135</v>
      </c>
      <c r="B138" s="52">
        <f t="shared" si="11"/>
        <v>585568.79349201499</v>
      </c>
      <c r="C138" s="52">
        <f t="shared" si="12"/>
        <v>1212265.4619202099</v>
      </c>
      <c r="D138" s="53">
        <f t="shared" si="13"/>
        <v>169.3159</v>
      </c>
      <c r="E138" s="54" t="str">
        <f t="shared" si="14"/>
        <v>KO3</v>
      </c>
      <c r="H138">
        <v>135</v>
      </c>
      <c r="I138">
        <v>-585568.79349201499</v>
      </c>
      <c r="J138">
        <v>-1212265.4619202099</v>
      </c>
      <c r="K138">
        <v>169.3159</v>
      </c>
      <c r="L138" t="s">
        <v>278</v>
      </c>
      <c r="M138" s="19"/>
    </row>
    <row r="139" spans="1:13" x14ac:dyDescent="0.25">
      <c r="A139" s="51">
        <f t="shared" si="10"/>
        <v>136</v>
      </c>
      <c r="B139" s="52">
        <f t="shared" si="11"/>
        <v>585576.28181657405</v>
      </c>
      <c r="C139" s="52">
        <f t="shared" si="12"/>
        <v>1212208.9700225899</v>
      </c>
      <c r="D139" s="53">
        <f t="shared" si="13"/>
        <v>169.52760000000001</v>
      </c>
      <c r="E139" s="54" t="str">
        <f t="shared" si="14"/>
        <v>KP3</v>
      </c>
      <c r="H139">
        <v>136</v>
      </c>
      <c r="I139">
        <v>-585576.28181657405</v>
      </c>
      <c r="J139">
        <v>-1212208.9700225899</v>
      </c>
      <c r="K139">
        <v>169.52760000000001</v>
      </c>
      <c r="L139" t="s">
        <v>279</v>
      </c>
      <c r="M139" s="19"/>
    </row>
    <row r="140" spans="1:13" x14ac:dyDescent="0.25">
      <c r="A140" s="51">
        <f t="shared" si="10"/>
        <v>137</v>
      </c>
      <c r="B140" s="52">
        <f t="shared" si="11"/>
        <v>585581.32675724104</v>
      </c>
      <c r="C140" s="52">
        <f t="shared" si="12"/>
        <v>1212162.02278302</v>
      </c>
      <c r="D140" s="53">
        <f t="shared" si="13"/>
        <v>169.8169</v>
      </c>
      <c r="E140" s="54" t="str">
        <f t="shared" si="14"/>
        <v>ZP4</v>
      </c>
      <c r="H140">
        <v>137</v>
      </c>
      <c r="I140">
        <v>-585581.32675724104</v>
      </c>
      <c r="J140">
        <v>-1212162.02278302</v>
      </c>
      <c r="K140">
        <v>169.8169</v>
      </c>
      <c r="L140" t="s">
        <v>280</v>
      </c>
      <c r="M140" s="19"/>
    </row>
    <row r="141" spans="1:13" x14ac:dyDescent="0.25">
      <c r="A141" s="51">
        <f t="shared" si="10"/>
        <v>138</v>
      </c>
      <c r="B141" s="52">
        <f t="shared" si="11"/>
        <v>585584.52426247695</v>
      </c>
      <c r="C141" s="52">
        <f t="shared" si="12"/>
        <v>1212127.1725485299</v>
      </c>
      <c r="D141" s="53">
        <f t="shared" si="13"/>
        <v>170.04650000000001</v>
      </c>
      <c r="E141" s="54" t="str">
        <f t="shared" si="14"/>
        <v>ZO4</v>
      </c>
      <c r="H141">
        <v>138</v>
      </c>
      <c r="I141">
        <v>-585584.52426247695</v>
      </c>
      <c r="J141">
        <v>-1212127.1725485299</v>
      </c>
      <c r="K141">
        <v>170.04650000000001</v>
      </c>
      <c r="L141" t="s">
        <v>281</v>
      </c>
      <c r="M141" s="19"/>
    </row>
    <row r="142" spans="1:13" x14ac:dyDescent="0.25">
      <c r="A142" s="51">
        <f t="shared" si="10"/>
        <v>139</v>
      </c>
      <c r="B142" s="52">
        <f t="shared" si="11"/>
        <v>585586.87682816805</v>
      </c>
      <c r="C142" s="52">
        <f t="shared" si="12"/>
        <v>1212110.3748991899</v>
      </c>
      <c r="D142" s="53">
        <f t="shared" si="13"/>
        <v>170.14609999999999</v>
      </c>
      <c r="E142" s="54" t="str">
        <f t="shared" si="14"/>
        <v>VB4</v>
      </c>
      <c r="H142">
        <v>139</v>
      </c>
      <c r="I142">
        <v>-585586.87682816805</v>
      </c>
      <c r="J142">
        <v>-1212110.3748991899</v>
      </c>
      <c r="K142">
        <v>170.14609999999999</v>
      </c>
      <c r="L142" t="s">
        <v>282</v>
      </c>
      <c r="M142" s="19"/>
    </row>
    <row r="143" spans="1:13" x14ac:dyDescent="0.25">
      <c r="A143" s="51">
        <f t="shared" si="10"/>
        <v>140</v>
      </c>
      <c r="B143" s="52">
        <f t="shared" si="11"/>
        <v>585585.04542153794</v>
      </c>
      <c r="C143" s="52">
        <f t="shared" si="12"/>
        <v>1212093.51246941</v>
      </c>
      <c r="D143" s="53">
        <f t="shared" si="13"/>
        <v>170.13030000000001</v>
      </c>
      <c r="E143" s="54" t="str">
        <f t="shared" si="14"/>
        <v>KO4</v>
      </c>
      <c r="H143">
        <v>140</v>
      </c>
      <c r="I143">
        <v>-585585.04542153794</v>
      </c>
      <c r="J143">
        <v>-1212093.51246941</v>
      </c>
      <c r="K143">
        <v>170.13030000000001</v>
      </c>
      <c r="L143" t="s">
        <v>283</v>
      </c>
      <c r="M143" s="19"/>
    </row>
    <row r="144" spans="1:13" x14ac:dyDescent="0.25">
      <c r="A144" s="51">
        <f t="shared" si="10"/>
        <v>141</v>
      </c>
      <c r="B144" s="52">
        <f t="shared" si="11"/>
        <v>585582.92836280598</v>
      </c>
      <c r="C144" s="52">
        <f t="shared" si="12"/>
        <v>1212058.5799495201</v>
      </c>
      <c r="D144" s="53">
        <f t="shared" si="13"/>
        <v>169.94900000000001</v>
      </c>
      <c r="E144" s="54" t="str">
        <f t="shared" si="14"/>
        <v>KP4</v>
      </c>
      <c r="H144">
        <v>141</v>
      </c>
      <c r="I144">
        <v>-585582.92836280598</v>
      </c>
      <c r="J144">
        <v>-1212058.5799495201</v>
      </c>
      <c r="K144">
        <v>169.94900000000001</v>
      </c>
      <c r="L144" t="s">
        <v>284</v>
      </c>
      <c r="M144" s="19"/>
    </row>
    <row r="145" spans="1:13" x14ac:dyDescent="0.25">
      <c r="A145" s="51">
        <f t="shared" si="10"/>
        <v>142</v>
      </c>
      <c r="B145" s="52">
        <f t="shared" si="11"/>
        <v>585581.10426404397</v>
      </c>
      <c r="C145" s="52">
        <f t="shared" si="12"/>
        <v>1212034.6518927</v>
      </c>
      <c r="D145" s="53">
        <f t="shared" si="13"/>
        <v>169.8246</v>
      </c>
      <c r="E145" s="54" t="str">
        <f t="shared" si="14"/>
        <v>ZP5</v>
      </c>
      <c r="H145">
        <v>142</v>
      </c>
      <c r="I145">
        <v>-585581.10426404397</v>
      </c>
      <c r="J145">
        <v>-1212034.6518927</v>
      </c>
      <c r="K145">
        <v>169.8246</v>
      </c>
      <c r="L145" t="s">
        <v>285</v>
      </c>
      <c r="M145" s="19"/>
    </row>
    <row r="146" spans="1:13" x14ac:dyDescent="0.25">
      <c r="A146" s="51">
        <f t="shared" si="10"/>
        <v>143</v>
      </c>
      <c r="B146" s="52">
        <f t="shared" si="11"/>
        <v>585579.45468777698</v>
      </c>
      <c r="C146" s="52">
        <f t="shared" si="12"/>
        <v>1211996.703926</v>
      </c>
      <c r="D146" s="53">
        <f t="shared" si="13"/>
        <v>169.6277</v>
      </c>
      <c r="E146" s="54" t="str">
        <f t="shared" si="14"/>
        <v>ZO5</v>
      </c>
      <c r="H146">
        <v>143</v>
      </c>
      <c r="I146">
        <v>-585579.45468777698</v>
      </c>
      <c r="J146">
        <v>-1211996.703926</v>
      </c>
      <c r="K146">
        <v>169.6277</v>
      </c>
      <c r="L146" t="s">
        <v>286</v>
      </c>
      <c r="M146" s="19"/>
    </row>
    <row r="147" spans="1:13" x14ac:dyDescent="0.25">
      <c r="A147" s="51">
        <f t="shared" si="10"/>
        <v>144</v>
      </c>
      <c r="B147" s="52">
        <f t="shared" si="11"/>
        <v>585577.03179254499</v>
      </c>
      <c r="C147" s="52">
        <f t="shared" si="12"/>
        <v>1211981.23026252</v>
      </c>
      <c r="D147" s="53">
        <f t="shared" si="13"/>
        <v>169.54910000000001</v>
      </c>
      <c r="E147" s="54" t="str">
        <f t="shared" si="14"/>
        <v>VB5</v>
      </c>
      <c r="H147">
        <v>144</v>
      </c>
      <c r="I147">
        <v>-585577.03179254499</v>
      </c>
      <c r="J147">
        <v>-1211981.23026252</v>
      </c>
      <c r="K147">
        <v>169.54910000000001</v>
      </c>
      <c r="L147" t="s">
        <v>287</v>
      </c>
      <c r="M147" s="19"/>
    </row>
    <row r="148" spans="1:13" x14ac:dyDescent="0.25">
      <c r="A148" s="51">
        <f t="shared" si="10"/>
        <v>145</v>
      </c>
      <c r="B148" s="52">
        <f t="shared" si="11"/>
        <v>585582.48192010098</v>
      </c>
      <c r="C148" s="52">
        <f t="shared" si="12"/>
        <v>1211966.5469116699</v>
      </c>
      <c r="D148" s="53">
        <f t="shared" si="13"/>
        <v>169.47929999999999</v>
      </c>
      <c r="E148" s="54" t="str">
        <f t="shared" si="14"/>
        <v>KO5</v>
      </c>
      <c r="H148">
        <v>145</v>
      </c>
      <c r="I148">
        <v>-585582.48192010098</v>
      </c>
      <c r="J148">
        <v>-1211966.5469116699</v>
      </c>
      <c r="K148">
        <v>169.47929999999999</v>
      </c>
      <c r="L148" t="s">
        <v>288</v>
      </c>
      <c r="M148" s="19"/>
    </row>
    <row r="149" spans="1:13" x14ac:dyDescent="0.25">
      <c r="A149" s="51">
        <f t="shared" si="10"/>
        <v>146</v>
      </c>
      <c r="B149" s="52">
        <f t="shared" si="11"/>
        <v>585591.64119276602</v>
      </c>
      <c r="C149" s="52">
        <f t="shared" si="12"/>
        <v>1211929.68396275</v>
      </c>
      <c r="D149" s="53">
        <f t="shared" si="13"/>
        <v>169.3657</v>
      </c>
      <c r="E149" s="54" t="str">
        <f t="shared" si="14"/>
        <v>KP5</v>
      </c>
      <c r="H149">
        <v>146</v>
      </c>
      <c r="I149">
        <v>-585591.64119276602</v>
      </c>
      <c r="J149">
        <v>-1211929.68396275</v>
      </c>
      <c r="K149">
        <v>169.3657</v>
      </c>
      <c r="L149" t="s">
        <v>289</v>
      </c>
      <c r="M149" s="19"/>
    </row>
    <row r="150" spans="1:13" x14ac:dyDescent="0.25">
      <c r="A150" s="51">
        <f t="shared" si="10"/>
        <v>147</v>
      </c>
      <c r="B150" s="52">
        <f t="shared" si="11"/>
        <v>585730.12537599297</v>
      </c>
      <c r="C150" s="52">
        <f t="shared" si="12"/>
        <v>1211441.0706648501</v>
      </c>
      <c r="D150" s="53">
        <f t="shared" si="13"/>
        <v>167.25909999999999</v>
      </c>
      <c r="E150" s="54" t="str">
        <f t="shared" si="14"/>
        <v>ZP6</v>
      </c>
      <c r="H150">
        <v>147</v>
      </c>
      <c r="I150">
        <v>-585730.12537599297</v>
      </c>
      <c r="J150">
        <v>-1211441.0706648501</v>
      </c>
      <c r="K150">
        <v>167.25909999999999</v>
      </c>
      <c r="L150" t="s">
        <v>290</v>
      </c>
      <c r="M150" s="19"/>
    </row>
    <row r="151" spans="1:13" x14ac:dyDescent="0.25">
      <c r="A151" s="51">
        <f t="shared" si="10"/>
        <v>148</v>
      </c>
      <c r="B151" s="52">
        <f t="shared" si="11"/>
        <v>585738.60883037501</v>
      </c>
      <c r="C151" s="52">
        <f t="shared" si="12"/>
        <v>1211412.2965232299</v>
      </c>
      <c r="D151" s="53">
        <f t="shared" si="13"/>
        <v>167.0838</v>
      </c>
      <c r="E151" s="54" t="str">
        <f t="shared" si="14"/>
        <v>ZO6</v>
      </c>
      <c r="H151">
        <v>148</v>
      </c>
      <c r="I151">
        <v>-585738.60883037501</v>
      </c>
      <c r="J151">
        <v>-1211412.2965232299</v>
      </c>
      <c r="K151">
        <v>167.0838</v>
      </c>
      <c r="L151" t="s">
        <v>291</v>
      </c>
      <c r="M151" s="19"/>
    </row>
    <row r="152" spans="1:13" x14ac:dyDescent="0.25">
      <c r="A152" s="51">
        <f t="shared" si="10"/>
        <v>149</v>
      </c>
      <c r="B152" s="52">
        <f t="shared" si="11"/>
        <v>585742.20647788001</v>
      </c>
      <c r="C152" s="52">
        <f t="shared" si="12"/>
        <v>1211398.4449519599</v>
      </c>
      <c r="D152" s="53">
        <f t="shared" si="13"/>
        <v>167.00040000000001</v>
      </c>
      <c r="E152" s="54" t="str">
        <f t="shared" si="14"/>
        <v>VB6</v>
      </c>
      <c r="H152">
        <v>149</v>
      </c>
      <c r="I152">
        <v>-585742.20647788001</v>
      </c>
      <c r="J152">
        <v>-1211398.4449519599</v>
      </c>
      <c r="K152">
        <v>167.00040000000001</v>
      </c>
      <c r="L152" t="s">
        <v>292</v>
      </c>
      <c r="M152" s="19"/>
    </row>
    <row r="153" spans="1:13" x14ac:dyDescent="0.25">
      <c r="A153" s="51">
        <f t="shared" si="10"/>
        <v>150</v>
      </c>
      <c r="B153" s="52">
        <f t="shared" si="11"/>
        <v>585748.06106797606</v>
      </c>
      <c r="C153" s="52">
        <f t="shared" si="12"/>
        <v>1211385.3861285399</v>
      </c>
      <c r="D153" s="53">
        <f t="shared" si="13"/>
        <v>166.917</v>
      </c>
      <c r="E153" s="54" t="str">
        <f t="shared" si="14"/>
        <v>KO6</v>
      </c>
      <c r="H153">
        <v>150</v>
      </c>
      <c r="I153">
        <v>-585748.06106797606</v>
      </c>
      <c r="J153">
        <v>-1211385.3861285399</v>
      </c>
      <c r="K153">
        <v>166.917</v>
      </c>
      <c r="L153" t="s">
        <v>293</v>
      </c>
      <c r="M153" s="19"/>
    </row>
    <row r="154" spans="1:13" x14ac:dyDescent="0.25">
      <c r="A154" s="51">
        <f t="shared" si="10"/>
        <v>151</v>
      </c>
      <c r="B154" s="52">
        <f t="shared" si="11"/>
        <v>585759.43477870303</v>
      </c>
      <c r="C154" s="52">
        <f t="shared" si="12"/>
        <v>1211357.62718532</v>
      </c>
      <c r="D154" s="53">
        <f t="shared" si="13"/>
        <v>166.74160000000001</v>
      </c>
      <c r="E154" s="54" t="str">
        <f t="shared" si="14"/>
        <v>KP6</v>
      </c>
      <c r="H154">
        <v>151</v>
      </c>
      <c r="I154">
        <v>-585759.43477870303</v>
      </c>
      <c r="J154">
        <v>-1211357.62718532</v>
      </c>
      <c r="K154">
        <v>166.74160000000001</v>
      </c>
      <c r="L154" t="s">
        <v>294</v>
      </c>
      <c r="M154" s="19"/>
    </row>
    <row r="155" spans="1:13" x14ac:dyDescent="0.25">
      <c r="A155" s="51">
        <f t="shared" si="10"/>
        <v>152</v>
      </c>
      <c r="B155" s="52">
        <f t="shared" si="11"/>
        <v>585779.45056107</v>
      </c>
      <c r="C155" s="52">
        <f t="shared" si="12"/>
        <v>1211310.20524033</v>
      </c>
      <c r="D155" s="53">
        <f t="shared" si="13"/>
        <v>166.4606</v>
      </c>
      <c r="E155" s="54" t="str">
        <f t="shared" si="14"/>
        <v>ZP7</v>
      </c>
      <c r="H155">
        <v>152</v>
      </c>
      <c r="I155">
        <v>-585779.45056107</v>
      </c>
      <c r="J155">
        <v>-1211310.20524033</v>
      </c>
      <c r="K155">
        <v>166.4606</v>
      </c>
      <c r="L155" t="s">
        <v>295</v>
      </c>
      <c r="M155" s="19"/>
    </row>
    <row r="156" spans="1:13" x14ac:dyDescent="0.25">
      <c r="A156" s="51">
        <f t="shared" si="10"/>
        <v>153</v>
      </c>
      <c r="B156" s="52">
        <f t="shared" si="11"/>
        <v>585806.448161326</v>
      </c>
      <c r="C156" s="52">
        <f t="shared" si="12"/>
        <v>1211254.46541602</v>
      </c>
      <c r="D156" s="53">
        <f t="shared" si="13"/>
        <v>166.345</v>
      </c>
      <c r="E156" s="54" t="str">
        <f t="shared" si="14"/>
        <v>ZO7</v>
      </c>
      <c r="H156">
        <v>153</v>
      </c>
      <c r="I156">
        <v>-585806.448161326</v>
      </c>
      <c r="J156">
        <v>-1211254.46541602</v>
      </c>
      <c r="K156">
        <v>166.345</v>
      </c>
      <c r="L156" t="s">
        <v>296</v>
      </c>
      <c r="M156" s="19"/>
    </row>
    <row r="157" spans="1:13" x14ac:dyDescent="0.25">
      <c r="A157" s="51">
        <f t="shared" si="10"/>
        <v>154</v>
      </c>
      <c r="B157" s="52">
        <f t="shared" si="11"/>
        <v>585812.369958914</v>
      </c>
      <c r="C157" s="52">
        <f t="shared" si="12"/>
        <v>1211232.2116928</v>
      </c>
      <c r="D157" s="53">
        <f t="shared" si="13"/>
        <v>166.30529999999999</v>
      </c>
      <c r="E157" s="54" t="str">
        <f t="shared" si="14"/>
        <v>VB7</v>
      </c>
      <c r="H157">
        <v>154</v>
      </c>
      <c r="I157">
        <v>-585812.369958914</v>
      </c>
      <c r="J157">
        <v>-1211232.2116928</v>
      </c>
      <c r="K157">
        <v>166.30529999999999</v>
      </c>
      <c r="L157" t="s">
        <v>297</v>
      </c>
      <c r="M157" s="19"/>
    </row>
    <row r="158" spans="1:13" x14ac:dyDescent="0.25">
      <c r="A158" s="51">
        <f t="shared" si="10"/>
        <v>155</v>
      </c>
      <c r="B158" s="52">
        <f t="shared" si="11"/>
        <v>585832.47178781906</v>
      </c>
      <c r="C158" s="52">
        <f t="shared" si="12"/>
        <v>1211220.9772654299</v>
      </c>
      <c r="D158" s="53">
        <f t="shared" si="13"/>
        <v>166.26570000000001</v>
      </c>
      <c r="E158" s="54" t="str">
        <f t="shared" si="14"/>
        <v>KO7</v>
      </c>
      <c r="H158">
        <v>155</v>
      </c>
      <c r="I158">
        <v>-585832.47178781906</v>
      </c>
      <c r="J158">
        <v>-1211220.9772654299</v>
      </c>
      <c r="K158">
        <v>166.26570000000001</v>
      </c>
      <c r="L158" t="s">
        <v>298</v>
      </c>
      <c r="M158" s="19"/>
    </row>
    <row r="159" spans="1:13" x14ac:dyDescent="0.25">
      <c r="A159" s="51">
        <f t="shared" si="10"/>
        <v>156</v>
      </c>
      <c r="B159" s="52">
        <f t="shared" si="11"/>
        <v>585879.81723713002</v>
      </c>
      <c r="C159" s="52">
        <f t="shared" si="12"/>
        <v>1211181.0497453001</v>
      </c>
      <c r="D159" s="53">
        <f t="shared" si="13"/>
        <v>166.15</v>
      </c>
      <c r="E159" s="54" t="str">
        <f t="shared" si="14"/>
        <v>KP7</v>
      </c>
      <c r="H159">
        <v>156</v>
      </c>
      <c r="I159">
        <v>-585879.81723713002</v>
      </c>
      <c r="J159">
        <v>-1211181.0497453001</v>
      </c>
      <c r="K159">
        <v>166.15</v>
      </c>
      <c r="L159" t="s">
        <v>299</v>
      </c>
      <c r="M159" s="19"/>
    </row>
    <row r="160" spans="1:13" x14ac:dyDescent="0.25">
      <c r="A160" s="51">
        <f t="shared" si="10"/>
        <v>157</v>
      </c>
      <c r="B160" s="52">
        <f t="shared" si="11"/>
        <v>585903.45844684995</v>
      </c>
      <c r="C160" s="52">
        <f t="shared" si="12"/>
        <v>1211163.11677065</v>
      </c>
      <c r="D160" s="53">
        <f t="shared" si="13"/>
        <v>166.12450000000001</v>
      </c>
      <c r="E160" s="54" t="str">
        <f t="shared" si="14"/>
        <v>ZP8</v>
      </c>
      <c r="H160">
        <v>157</v>
      </c>
      <c r="I160">
        <v>-585903.45844684995</v>
      </c>
      <c r="J160">
        <v>-1211163.11677065</v>
      </c>
      <c r="K160">
        <v>166.12450000000001</v>
      </c>
      <c r="L160" t="s">
        <v>300</v>
      </c>
      <c r="M160" s="19"/>
    </row>
    <row r="161" spans="1:13" x14ac:dyDescent="0.25">
      <c r="A161" s="51">
        <f t="shared" si="10"/>
        <v>158</v>
      </c>
      <c r="B161" s="52">
        <f t="shared" si="11"/>
        <v>585949.34403199796</v>
      </c>
      <c r="C161" s="52">
        <f t="shared" si="12"/>
        <v>1211124.5509925</v>
      </c>
      <c r="D161" s="53">
        <f t="shared" si="13"/>
        <v>166.2655</v>
      </c>
      <c r="E161" s="54" t="str">
        <f t="shared" si="14"/>
        <v>ZO8</v>
      </c>
      <c r="H161">
        <v>158</v>
      </c>
      <c r="I161">
        <v>-585949.34403199796</v>
      </c>
      <c r="J161">
        <v>-1211124.5509925</v>
      </c>
      <c r="K161">
        <v>166.2655</v>
      </c>
      <c r="L161" t="s">
        <v>301</v>
      </c>
      <c r="M161" s="19"/>
    </row>
    <row r="162" spans="1:13" x14ac:dyDescent="0.25">
      <c r="A162" s="51">
        <f t="shared" si="10"/>
        <v>159</v>
      </c>
      <c r="B162" s="52">
        <f t="shared" si="11"/>
        <v>585962.47213371797</v>
      </c>
      <c r="C162" s="52">
        <f t="shared" si="12"/>
        <v>1211118.3521006799</v>
      </c>
      <c r="D162" s="53">
        <f t="shared" si="13"/>
        <v>166.29929999999999</v>
      </c>
      <c r="E162" s="54" t="str">
        <f t="shared" si="14"/>
        <v>VB8</v>
      </c>
      <c r="H162">
        <v>159</v>
      </c>
      <c r="I162">
        <v>-585962.47213371797</v>
      </c>
      <c r="J162">
        <v>-1211118.3521006799</v>
      </c>
      <c r="K162">
        <v>166.29929999999999</v>
      </c>
      <c r="L162" t="s">
        <v>302</v>
      </c>
      <c r="M162" s="19"/>
    </row>
    <row r="163" spans="1:13" x14ac:dyDescent="0.25">
      <c r="A163" s="51">
        <f t="shared" si="10"/>
        <v>160</v>
      </c>
      <c r="B163" s="52">
        <f t="shared" si="11"/>
        <v>585966.50696457701</v>
      </c>
      <c r="C163" s="52">
        <f t="shared" si="12"/>
        <v>1211104.4060096701</v>
      </c>
      <c r="D163" s="53">
        <f t="shared" si="13"/>
        <v>166.3776</v>
      </c>
      <c r="E163" s="54" t="str">
        <f t="shared" si="14"/>
        <v>KO8</v>
      </c>
      <c r="H163">
        <v>160</v>
      </c>
      <c r="I163">
        <v>-585966.50696457701</v>
      </c>
      <c r="J163">
        <v>-1211104.4060096701</v>
      </c>
      <c r="K163">
        <v>166.3776</v>
      </c>
      <c r="L163" t="s">
        <v>303</v>
      </c>
      <c r="M163" s="19"/>
    </row>
    <row r="164" spans="1:13" x14ac:dyDescent="0.25">
      <c r="A164" s="51">
        <f t="shared" si="10"/>
        <v>161</v>
      </c>
      <c r="B164" s="52">
        <f t="shared" si="11"/>
        <v>585997.29431074101</v>
      </c>
      <c r="C164" s="52">
        <f t="shared" si="12"/>
        <v>1211052.97697619</v>
      </c>
      <c r="D164" s="53">
        <f t="shared" si="13"/>
        <v>166.75710000000001</v>
      </c>
      <c r="E164" s="54" t="str">
        <f t="shared" si="14"/>
        <v>KP8</v>
      </c>
      <c r="H164">
        <v>161</v>
      </c>
      <c r="I164">
        <v>-585997.29431074101</v>
      </c>
      <c r="J164">
        <v>-1211052.97697619</v>
      </c>
      <c r="K164">
        <v>166.75710000000001</v>
      </c>
      <c r="L164" t="s">
        <v>304</v>
      </c>
      <c r="M164" s="19"/>
    </row>
    <row r="165" spans="1:13" x14ac:dyDescent="0.25">
      <c r="A165" s="51">
        <f t="shared" si="10"/>
        <v>162</v>
      </c>
      <c r="B165" s="52">
        <f t="shared" si="11"/>
        <v>586071.00841915701</v>
      </c>
      <c r="C165" s="52">
        <f t="shared" si="12"/>
        <v>1210914.58617393</v>
      </c>
      <c r="D165" s="53">
        <f t="shared" si="13"/>
        <v>168.46119999999999</v>
      </c>
      <c r="E165" s="54" t="str">
        <f t="shared" si="14"/>
        <v>ZP9</v>
      </c>
      <c r="H165">
        <v>162</v>
      </c>
      <c r="I165">
        <v>-586071.00841915701</v>
      </c>
      <c r="J165">
        <v>-1210914.58617393</v>
      </c>
      <c r="K165">
        <v>168.46119999999999</v>
      </c>
      <c r="L165" t="s">
        <v>305</v>
      </c>
      <c r="M165" s="19"/>
    </row>
    <row r="166" spans="1:13" x14ac:dyDescent="0.25">
      <c r="A166" s="51">
        <f t="shared" si="10"/>
        <v>163</v>
      </c>
      <c r="B166" s="52">
        <f t="shared" si="11"/>
        <v>586088.43054613797</v>
      </c>
      <c r="C166" s="52">
        <f t="shared" si="12"/>
        <v>1210883.08679249</v>
      </c>
      <c r="D166" s="53">
        <f t="shared" si="13"/>
        <v>168.8578</v>
      </c>
      <c r="E166" s="54" t="str">
        <f t="shared" si="14"/>
        <v>ZO9</v>
      </c>
      <c r="H166">
        <v>163</v>
      </c>
      <c r="I166">
        <v>-586088.43054613797</v>
      </c>
      <c r="J166">
        <v>-1210883.08679249</v>
      </c>
      <c r="K166">
        <v>168.8578</v>
      </c>
      <c r="L166" t="s">
        <v>306</v>
      </c>
      <c r="M166" s="19"/>
    </row>
    <row r="167" spans="1:13" x14ac:dyDescent="0.25">
      <c r="A167" s="51">
        <f t="shared" si="10"/>
        <v>164</v>
      </c>
      <c r="B167" s="52">
        <f t="shared" si="11"/>
        <v>586096.82706136699</v>
      </c>
      <c r="C167" s="52">
        <f t="shared" si="12"/>
        <v>1210866.11427777</v>
      </c>
      <c r="D167" s="53">
        <f t="shared" si="13"/>
        <v>169.06479999999999</v>
      </c>
      <c r="E167" s="54" t="str">
        <f t="shared" si="14"/>
        <v>VB9</v>
      </c>
      <c r="H167">
        <v>164</v>
      </c>
      <c r="I167">
        <v>-586096.82706136699</v>
      </c>
      <c r="J167">
        <v>-1210866.11427777</v>
      </c>
      <c r="K167">
        <v>169.06479999999999</v>
      </c>
      <c r="L167" t="s">
        <v>307</v>
      </c>
      <c r="M167" s="19"/>
    </row>
    <row r="168" spans="1:13" x14ac:dyDescent="0.25">
      <c r="A168" s="51">
        <f t="shared" si="10"/>
        <v>165</v>
      </c>
      <c r="B168" s="52">
        <f t="shared" si="11"/>
        <v>586109.214332234</v>
      </c>
      <c r="C168" s="52">
        <f t="shared" si="12"/>
        <v>1210851.79215349</v>
      </c>
      <c r="D168" s="53">
        <f t="shared" si="13"/>
        <v>169.27180000000001</v>
      </c>
      <c r="E168" s="54" t="str">
        <f t="shared" si="14"/>
        <v>KO9</v>
      </c>
      <c r="H168">
        <v>165</v>
      </c>
      <c r="I168">
        <v>-586109.214332234</v>
      </c>
      <c r="J168">
        <v>-1210851.79215349</v>
      </c>
      <c r="K168">
        <v>169.27180000000001</v>
      </c>
      <c r="L168" t="s">
        <v>308</v>
      </c>
      <c r="M168" s="19"/>
    </row>
    <row r="169" spans="1:13" x14ac:dyDescent="0.25">
      <c r="A169" s="51">
        <f t="shared" si="10"/>
        <v>166</v>
      </c>
      <c r="B169" s="52">
        <f t="shared" si="11"/>
        <v>586131.49067239999</v>
      </c>
      <c r="C169" s="52">
        <f t="shared" si="12"/>
        <v>1210823.5166126599</v>
      </c>
      <c r="D169" s="53">
        <f t="shared" si="13"/>
        <v>169.66849999999999</v>
      </c>
      <c r="E169" s="54" t="str">
        <f t="shared" si="14"/>
        <v>KP9</v>
      </c>
      <c r="H169">
        <v>166</v>
      </c>
      <c r="I169">
        <v>-586131.49067239999</v>
      </c>
      <c r="J169">
        <v>-1210823.5166126599</v>
      </c>
      <c r="K169">
        <v>169.66849999999999</v>
      </c>
      <c r="L169" t="s">
        <v>309</v>
      </c>
      <c r="M169" s="19"/>
    </row>
    <row r="170" spans="1:13" x14ac:dyDescent="0.25">
      <c r="A170" s="51">
        <f t="shared" si="10"/>
        <v>167</v>
      </c>
      <c r="B170" s="52">
        <f t="shared" si="11"/>
        <v>586329.50514370203</v>
      </c>
      <c r="C170" s="52">
        <f t="shared" si="12"/>
        <v>1210580.17917941</v>
      </c>
      <c r="D170" s="53">
        <f t="shared" si="13"/>
        <v>171.30869999999999</v>
      </c>
      <c r="E170" s="54" t="str">
        <f t="shared" si="14"/>
        <v>ZP10</v>
      </c>
      <c r="H170">
        <v>167</v>
      </c>
      <c r="I170">
        <v>-586329.50514370203</v>
      </c>
      <c r="J170">
        <v>-1210580.17917941</v>
      </c>
      <c r="K170">
        <v>171.30869999999999</v>
      </c>
      <c r="L170" t="s">
        <v>310</v>
      </c>
      <c r="M170" s="19"/>
    </row>
    <row r="171" spans="1:13" x14ac:dyDescent="0.25">
      <c r="A171" s="51">
        <f t="shared" si="10"/>
        <v>168</v>
      </c>
      <c r="B171" s="52">
        <f t="shared" si="11"/>
        <v>586348.60569285799</v>
      </c>
      <c r="C171" s="52">
        <f t="shared" si="12"/>
        <v>1210557.0462529201</v>
      </c>
      <c r="D171" s="53">
        <f t="shared" si="13"/>
        <v>171.30510000000001</v>
      </c>
      <c r="E171" s="54" t="str">
        <f t="shared" si="14"/>
        <v>ZO10</v>
      </c>
      <c r="H171">
        <v>168</v>
      </c>
      <c r="I171">
        <v>-586348.60569285799</v>
      </c>
      <c r="J171">
        <v>-1210557.0462529201</v>
      </c>
      <c r="K171">
        <v>171.30510000000001</v>
      </c>
      <c r="L171" t="s">
        <v>311</v>
      </c>
      <c r="M171" s="19"/>
    </row>
    <row r="172" spans="1:13" x14ac:dyDescent="0.25">
      <c r="A172" s="51">
        <f t="shared" si="10"/>
        <v>169</v>
      </c>
      <c r="B172" s="52">
        <f t="shared" si="11"/>
        <v>586423.15233809699</v>
      </c>
      <c r="C172" s="52">
        <f t="shared" si="12"/>
        <v>1210465.09734844</v>
      </c>
      <c r="D172" s="53">
        <f t="shared" si="13"/>
        <v>171.29069999999999</v>
      </c>
      <c r="E172" s="54" t="str">
        <f t="shared" si="14"/>
        <v>VB10</v>
      </c>
      <c r="H172">
        <v>169</v>
      </c>
      <c r="I172">
        <v>-586423.15233809699</v>
      </c>
      <c r="J172">
        <v>-1210465.09734844</v>
      </c>
      <c r="K172">
        <v>171.29069999999999</v>
      </c>
      <c r="L172" t="s">
        <v>312</v>
      </c>
      <c r="M172" s="19"/>
    </row>
    <row r="173" spans="1:13" x14ac:dyDescent="0.25">
      <c r="A173" s="51">
        <f t="shared" si="10"/>
        <v>170</v>
      </c>
      <c r="B173" s="52">
        <f t="shared" si="11"/>
        <v>586517.94253456197</v>
      </c>
      <c r="C173" s="52">
        <f t="shared" si="12"/>
        <v>1210412.4963986201</v>
      </c>
      <c r="D173" s="53">
        <f t="shared" si="13"/>
        <v>171.3039</v>
      </c>
      <c r="E173" s="54" t="str">
        <f t="shared" si="14"/>
        <v>KO10</v>
      </c>
      <c r="H173">
        <v>170</v>
      </c>
      <c r="I173">
        <v>-586517.94253456197</v>
      </c>
      <c r="J173">
        <v>-1210412.4963986201</v>
      </c>
      <c r="K173">
        <v>171.3039</v>
      </c>
      <c r="L173" t="s">
        <v>313</v>
      </c>
      <c r="M173" s="19"/>
    </row>
    <row r="174" spans="1:13" x14ac:dyDescent="0.25">
      <c r="A174" s="51">
        <f t="shared" si="10"/>
        <v>171</v>
      </c>
      <c r="B174" s="52">
        <f t="shared" si="11"/>
        <v>586560.37661596702</v>
      </c>
      <c r="C174" s="52">
        <f t="shared" si="12"/>
        <v>1210387.9997191399</v>
      </c>
      <c r="D174" s="53">
        <f t="shared" si="13"/>
        <v>171.345</v>
      </c>
      <c r="E174" s="54" t="str">
        <f t="shared" si="14"/>
        <v>KP10</v>
      </c>
      <c r="H174">
        <v>171</v>
      </c>
      <c r="I174">
        <v>-586560.37661596702</v>
      </c>
      <c r="J174">
        <v>-1210387.9997191399</v>
      </c>
      <c r="K174">
        <v>171.345</v>
      </c>
      <c r="L174" t="s">
        <v>314</v>
      </c>
      <c r="M174" s="19"/>
    </row>
    <row r="175" spans="1:13" x14ac:dyDescent="0.25">
      <c r="A175" s="51">
        <f t="shared" si="10"/>
        <v>172</v>
      </c>
      <c r="B175" s="52">
        <f t="shared" si="11"/>
        <v>587540.30504585302</v>
      </c>
      <c r="C175" s="52">
        <f t="shared" si="12"/>
        <v>1209837.4400076901</v>
      </c>
      <c r="D175" s="53">
        <f t="shared" si="13"/>
        <v>174.90459999999999</v>
      </c>
      <c r="E175" s="54" t="str">
        <f t="shared" si="14"/>
        <v>ZP11</v>
      </c>
      <c r="H175">
        <v>172</v>
      </c>
      <c r="I175">
        <v>-587540.30504585302</v>
      </c>
      <c r="J175">
        <v>-1209837.4400076901</v>
      </c>
      <c r="K175">
        <v>174.90459999999999</v>
      </c>
      <c r="L175" t="s">
        <v>315</v>
      </c>
      <c r="M175" s="19"/>
    </row>
    <row r="176" spans="1:13" x14ac:dyDescent="0.25">
      <c r="A176" s="51">
        <f t="shared" si="10"/>
        <v>173</v>
      </c>
      <c r="B176" s="52">
        <f t="shared" si="11"/>
        <v>587565.22960195504</v>
      </c>
      <c r="C176" s="52">
        <f t="shared" si="12"/>
        <v>1209822.62887369</v>
      </c>
      <c r="D176" s="53">
        <f t="shared" si="13"/>
        <v>175.20150000000001</v>
      </c>
      <c r="E176" s="54" t="str">
        <f t="shared" si="14"/>
        <v>ZO11</v>
      </c>
      <c r="H176">
        <v>173</v>
      </c>
      <c r="I176">
        <v>-587565.22960195504</v>
      </c>
      <c r="J176">
        <v>-1209822.62887369</v>
      </c>
      <c r="K176">
        <v>175.20150000000001</v>
      </c>
      <c r="L176" t="s">
        <v>316</v>
      </c>
      <c r="M176" s="19"/>
    </row>
    <row r="177" spans="1:13" x14ac:dyDescent="0.25">
      <c r="A177" s="51">
        <f t="shared" si="10"/>
        <v>174</v>
      </c>
      <c r="B177" s="52">
        <f t="shared" si="11"/>
        <v>587593.88303361798</v>
      </c>
      <c r="C177" s="52">
        <f t="shared" si="12"/>
        <v>1209807.33793025</v>
      </c>
      <c r="D177" s="53">
        <f t="shared" si="13"/>
        <v>175.5247</v>
      </c>
      <c r="E177" s="54" t="str">
        <f t="shared" si="14"/>
        <v>VB11</v>
      </c>
      <c r="H177">
        <v>174</v>
      </c>
      <c r="I177">
        <v>-587593.88303361798</v>
      </c>
      <c r="J177">
        <v>-1209807.33793025</v>
      </c>
      <c r="K177">
        <v>175.5247</v>
      </c>
      <c r="L177" t="s">
        <v>317</v>
      </c>
      <c r="M177" s="19"/>
    </row>
    <row r="178" spans="1:13" x14ac:dyDescent="0.25">
      <c r="A178" s="51">
        <f t="shared" si="10"/>
        <v>175</v>
      </c>
      <c r="B178" s="52">
        <f t="shared" si="11"/>
        <v>587611.52307506197</v>
      </c>
      <c r="C178" s="52">
        <f t="shared" si="12"/>
        <v>1209780.06778109</v>
      </c>
      <c r="D178" s="53">
        <f t="shared" si="13"/>
        <v>175.85890000000001</v>
      </c>
      <c r="E178" s="54" t="str">
        <f t="shared" si="14"/>
        <v>KO11</v>
      </c>
      <c r="H178">
        <v>175</v>
      </c>
      <c r="I178">
        <v>-587611.52307506197</v>
      </c>
      <c r="J178">
        <v>-1209780.06778109</v>
      </c>
      <c r="K178">
        <v>175.85890000000001</v>
      </c>
      <c r="L178" t="s">
        <v>318</v>
      </c>
      <c r="M178" s="19"/>
    </row>
    <row r="179" spans="1:13" x14ac:dyDescent="0.25">
      <c r="A179" s="51">
        <f t="shared" si="10"/>
        <v>176</v>
      </c>
      <c r="B179" s="52">
        <f t="shared" si="11"/>
        <v>587628.37228250306</v>
      </c>
      <c r="C179" s="52">
        <f t="shared" si="12"/>
        <v>1209756.4731334799</v>
      </c>
      <c r="D179" s="53">
        <f t="shared" si="13"/>
        <v>176.23570000000001</v>
      </c>
      <c r="E179" s="54" t="str">
        <f t="shared" si="14"/>
        <v>KP11</v>
      </c>
      <c r="H179">
        <v>176</v>
      </c>
      <c r="I179">
        <v>-587628.37228250306</v>
      </c>
      <c r="J179">
        <v>-1209756.4731334799</v>
      </c>
      <c r="K179">
        <v>176.23570000000001</v>
      </c>
      <c r="L179" t="s">
        <v>319</v>
      </c>
      <c r="M179" s="19"/>
    </row>
    <row r="180" spans="1:13" x14ac:dyDescent="0.25">
      <c r="A180" s="51">
        <f t="shared" si="10"/>
        <v>177</v>
      </c>
      <c r="B180" s="52">
        <f t="shared" si="11"/>
        <v>587696.73207477003</v>
      </c>
      <c r="C180" s="52">
        <f t="shared" si="12"/>
        <v>1209655.65600775</v>
      </c>
      <c r="D180" s="53">
        <f t="shared" si="13"/>
        <v>177.78800000000001</v>
      </c>
      <c r="E180" s="54" t="str">
        <f t="shared" si="14"/>
        <v>ZP12</v>
      </c>
      <c r="H180">
        <v>177</v>
      </c>
      <c r="I180">
        <v>-587696.73207477003</v>
      </c>
      <c r="J180">
        <v>-1209655.65600775</v>
      </c>
      <c r="K180">
        <v>177.78800000000001</v>
      </c>
      <c r="L180" t="s">
        <v>320</v>
      </c>
      <c r="M180" s="19"/>
    </row>
    <row r="181" spans="1:13" x14ac:dyDescent="0.25">
      <c r="A181" s="51">
        <f t="shared" si="10"/>
        <v>178</v>
      </c>
      <c r="B181" s="52">
        <f t="shared" si="11"/>
        <v>587713.60493248794</v>
      </c>
      <c r="C181" s="52">
        <f t="shared" si="12"/>
        <v>1209632.0789865199</v>
      </c>
      <c r="D181" s="53">
        <f t="shared" si="13"/>
        <v>178.0934</v>
      </c>
      <c r="E181" s="54" t="str">
        <f t="shared" si="14"/>
        <v>ZO12</v>
      </c>
      <c r="H181">
        <v>178</v>
      </c>
      <c r="I181">
        <v>-587713.60493248794</v>
      </c>
      <c r="J181">
        <v>-1209632.0789865199</v>
      </c>
      <c r="K181">
        <v>178.0934</v>
      </c>
      <c r="L181" t="s">
        <v>321</v>
      </c>
      <c r="M181" s="19"/>
    </row>
    <row r="182" spans="1:13" x14ac:dyDescent="0.25">
      <c r="A182" s="51">
        <f t="shared" si="10"/>
        <v>179</v>
      </c>
      <c r="B182" s="52">
        <f t="shared" si="11"/>
        <v>587731.96114568203</v>
      </c>
      <c r="C182" s="52">
        <f t="shared" si="12"/>
        <v>1209603.7001203301</v>
      </c>
      <c r="D182" s="53">
        <f t="shared" si="13"/>
        <v>178.43819999999999</v>
      </c>
      <c r="E182" s="54" t="str">
        <f t="shared" si="14"/>
        <v>VB12</v>
      </c>
      <c r="H182">
        <v>179</v>
      </c>
      <c r="I182">
        <v>-587731.96114568203</v>
      </c>
      <c r="J182">
        <v>-1209603.7001203301</v>
      </c>
      <c r="K182">
        <v>178.43819999999999</v>
      </c>
      <c r="L182" t="s">
        <v>322</v>
      </c>
      <c r="M182" s="19"/>
    </row>
    <row r="183" spans="1:13" x14ac:dyDescent="0.25">
      <c r="A183" s="51">
        <f t="shared" si="10"/>
        <v>180</v>
      </c>
      <c r="B183" s="52">
        <f t="shared" si="11"/>
        <v>587758.03703594604</v>
      </c>
      <c r="C183" s="52">
        <f t="shared" si="12"/>
        <v>1209591.4468173599</v>
      </c>
      <c r="D183" s="53">
        <f t="shared" si="13"/>
        <v>178.73009999999999</v>
      </c>
      <c r="E183" s="54" t="str">
        <f t="shared" si="14"/>
        <v>KO12</v>
      </c>
      <c r="H183">
        <v>180</v>
      </c>
      <c r="I183">
        <v>-587758.03703594604</v>
      </c>
      <c r="J183">
        <v>-1209591.4468173599</v>
      </c>
      <c r="K183">
        <v>178.73009999999999</v>
      </c>
      <c r="L183" t="s">
        <v>323</v>
      </c>
      <c r="M183" s="19"/>
    </row>
    <row r="184" spans="1:13" x14ac:dyDescent="0.25">
      <c r="A184" s="51">
        <f t="shared" si="10"/>
        <v>181</v>
      </c>
      <c r="B184" s="52">
        <f t="shared" si="11"/>
        <v>587791.07190126402</v>
      </c>
      <c r="C184" s="52">
        <f t="shared" si="12"/>
        <v>1209572.7004043199</v>
      </c>
      <c r="D184" s="53">
        <f t="shared" si="13"/>
        <v>179.1302</v>
      </c>
      <c r="E184" s="54" t="str">
        <f t="shared" si="14"/>
        <v>KP12</v>
      </c>
      <c r="H184">
        <v>181</v>
      </c>
      <c r="I184">
        <v>-587791.07190126402</v>
      </c>
      <c r="J184">
        <v>-1209572.7004043199</v>
      </c>
      <c r="K184">
        <v>179.1302</v>
      </c>
      <c r="L184" t="s">
        <v>324</v>
      </c>
      <c r="M184" s="19"/>
    </row>
    <row r="185" spans="1:13" x14ac:dyDescent="0.25">
      <c r="A185" s="51">
        <f t="shared" si="10"/>
        <v>182</v>
      </c>
      <c r="B185" s="52">
        <f t="shared" si="11"/>
        <v>587883.18494628498</v>
      </c>
      <c r="C185" s="52">
        <f t="shared" si="12"/>
        <v>1209524.39315112</v>
      </c>
      <c r="D185" s="53">
        <f t="shared" si="13"/>
        <v>180.22550000000001</v>
      </c>
      <c r="E185" s="54" t="str">
        <f t="shared" si="14"/>
        <v>ZO13</v>
      </c>
      <c r="H185">
        <v>182</v>
      </c>
      <c r="I185">
        <v>-587883.18494628498</v>
      </c>
      <c r="J185">
        <v>-1209524.39315112</v>
      </c>
      <c r="K185">
        <v>180.22550000000001</v>
      </c>
      <c r="L185" t="s">
        <v>325</v>
      </c>
      <c r="M185" s="19"/>
    </row>
    <row r="186" spans="1:13" x14ac:dyDescent="0.25">
      <c r="A186" s="51">
        <f t="shared" si="10"/>
        <v>183</v>
      </c>
      <c r="B186" s="52">
        <f t="shared" si="11"/>
        <v>587933.715499282</v>
      </c>
      <c r="C186" s="52">
        <f t="shared" si="12"/>
        <v>1209497.89318885</v>
      </c>
      <c r="D186" s="53">
        <f t="shared" si="13"/>
        <v>180.82499999999999</v>
      </c>
      <c r="E186" s="54" t="str">
        <f t="shared" si="14"/>
        <v>VB13</v>
      </c>
      <c r="H186">
        <v>183</v>
      </c>
      <c r="I186">
        <v>-587933.715499282</v>
      </c>
      <c r="J186">
        <v>-1209497.89318885</v>
      </c>
      <c r="K186">
        <v>180.82499999999999</v>
      </c>
      <c r="L186" t="s">
        <v>326</v>
      </c>
      <c r="M186" s="19"/>
    </row>
    <row r="187" spans="1:13" x14ac:dyDescent="0.25">
      <c r="A187" s="51">
        <f t="shared" si="10"/>
        <v>184</v>
      </c>
      <c r="B187" s="52">
        <f t="shared" si="11"/>
        <v>587987.92539291305</v>
      </c>
      <c r="C187" s="52">
        <f t="shared" si="12"/>
        <v>1209480.09228383</v>
      </c>
      <c r="D187" s="53">
        <f t="shared" si="13"/>
        <v>181.42449999999999</v>
      </c>
      <c r="E187" s="54" t="str">
        <f t="shared" si="14"/>
        <v>KO13</v>
      </c>
      <c r="H187">
        <v>184</v>
      </c>
      <c r="I187">
        <v>-587987.92539291305</v>
      </c>
      <c r="J187">
        <v>-1209480.09228383</v>
      </c>
      <c r="K187">
        <v>181.42449999999999</v>
      </c>
      <c r="L187" t="s">
        <v>327</v>
      </c>
      <c r="M187" s="19"/>
    </row>
    <row r="188" spans="1:13" x14ac:dyDescent="0.25">
      <c r="A188" s="51">
        <f t="shared" si="10"/>
        <v>185</v>
      </c>
      <c r="B188" s="52">
        <f t="shared" si="11"/>
        <v>588308.13134998805</v>
      </c>
      <c r="C188" s="52">
        <f t="shared" si="12"/>
        <v>1209374.9462404801</v>
      </c>
      <c r="D188" s="53">
        <f t="shared" si="13"/>
        <v>184.89699999999999</v>
      </c>
      <c r="E188" s="54" t="str">
        <f t="shared" si="14"/>
        <v>ZP14</v>
      </c>
      <c r="H188">
        <v>185</v>
      </c>
      <c r="I188">
        <v>-588308.13134998805</v>
      </c>
      <c r="J188">
        <v>-1209374.9462404801</v>
      </c>
      <c r="K188">
        <v>184.89699999999999</v>
      </c>
      <c r="L188" t="s">
        <v>328</v>
      </c>
      <c r="M188" s="19"/>
    </row>
    <row r="189" spans="1:13" x14ac:dyDescent="0.25">
      <c r="A189" s="51">
        <f t="shared" si="10"/>
        <v>186</v>
      </c>
      <c r="B189" s="52">
        <f t="shared" si="11"/>
        <v>588369.52902527701</v>
      </c>
      <c r="C189" s="52">
        <f t="shared" si="12"/>
        <v>1209350.9527228901</v>
      </c>
      <c r="D189" s="53">
        <f t="shared" si="13"/>
        <v>185.18289999999999</v>
      </c>
      <c r="E189" s="54" t="str">
        <f t="shared" si="14"/>
        <v>ZO14</v>
      </c>
      <c r="H189">
        <v>186</v>
      </c>
      <c r="I189">
        <v>-588369.52902527701</v>
      </c>
      <c r="J189">
        <v>-1209350.9527228901</v>
      </c>
      <c r="K189">
        <v>185.18289999999999</v>
      </c>
      <c r="L189" t="s">
        <v>329</v>
      </c>
      <c r="M189" s="19"/>
    </row>
    <row r="190" spans="1:13" x14ac:dyDescent="0.25">
      <c r="A190" s="51">
        <f t="shared" si="10"/>
        <v>187</v>
      </c>
      <c r="B190" s="52">
        <f t="shared" si="11"/>
        <v>588451.707639097</v>
      </c>
      <c r="C190" s="52">
        <f t="shared" si="12"/>
        <v>1209327.8000884899</v>
      </c>
      <c r="D190" s="53">
        <f t="shared" si="13"/>
        <v>185.08779999999999</v>
      </c>
      <c r="E190" s="54" t="str">
        <f t="shared" si="14"/>
        <v>VB14</v>
      </c>
      <c r="H190">
        <v>187</v>
      </c>
      <c r="I190">
        <v>-588451.707639097</v>
      </c>
      <c r="J190">
        <v>-1209327.8000884899</v>
      </c>
      <c r="K190">
        <v>185.08779999999999</v>
      </c>
      <c r="L190" t="s">
        <v>330</v>
      </c>
      <c r="M190" s="19"/>
    </row>
    <row r="191" spans="1:13" x14ac:dyDescent="0.25">
      <c r="A191" s="51">
        <f t="shared" si="10"/>
        <v>188</v>
      </c>
      <c r="B191" s="52">
        <f t="shared" si="11"/>
        <v>588463.90017806704</v>
      </c>
      <c r="C191" s="52">
        <f t="shared" si="12"/>
        <v>1209243.2973604701</v>
      </c>
      <c r="D191" s="53">
        <f t="shared" si="13"/>
        <v>184.9076</v>
      </c>
      <c r="E191" s="54" t="str">
        <f t="shared" si="14"/>
        <v>KO14</v>
      </c>
      <c r="H191">
        <v>188</v>
      </c>
      <c r="I191">
        <v>-588463.90017806704</v>
      </c>
      <c r="J191">
        <v>-1209243.2973604701</v>
      </c>
      <c r="K191">
        <v>184.9076</v>
      </c>
      <c r="L191" t="s">
        <v>331</v>
      </c>
      <c r="M191" s="19"/>
    </row>
    <row r="192" spans="1:13" x14ac:dyDescent="0.25">
      <c r="A192" s="51">
        <f t="shared" si="10"/>
        <v>189</v>
      </c>
      <c r="B192" s="52">
        <f t="shared" si="11"/>
        <v>588479.647486981</v>
      </c>
      <c r="C192" s="52">
        <f t="shared" si="12"/>
        <v>1209179.2865357699</v>
      </c>
      <c r="D192" s="53">
        <f t="shared" si="13"/>
        <v>184.58250000000001</v>
      </c>
      <c r="E192" s="54" t="str">
        <f t="shared" si="14"/>
        <v>KP14</v>
      </c>
      <c r="H192">
        <v>189</v>
      </c>
      <c r="I192">
        <v>-588479.647486981</v>
      </c>
      <c r="J192">
        <v>-1209179.2865357699</v>
      </c>
      <c r="K192">
        <v>184.58250000000001</v>
      </c>
      <c r="L192" t="s">
        <v>332</v>
      </c>
      <c r="M192" s="19"/>
    </row>
    <row r="193" spans="1:13" x14ac:dyDescent="0.25">
      <c r="A193" s="51">
        <f t="shared" si="10"/>
        <v>190</v>
      </c>
      <c r="B193" s="52">
        <f t="shared" si="11"/>
        <v>588492.58749315899</v>
      </c>
      <c r="C193" s="52">
        <f t="shared" si="12"/>
        <v>1209110.50426116</v>
      </c>
      <c r="D193" s="53">
        <f t="shared" si="13"/>
        <v>184.23769999999999</v>
      </c>
      <c r="E193" s="54" t="str">
        <f t="shared" si="14"/>
        <v>ZP15</v>
      </c>
      <c r="H193">
        <v>190</v>
      </c>
      <c r="I193">
        <v>-588492.58749315899</v>
      </c>
      <c r="J193">
        <v>-1209110.50426116</v>
      </c>
      <c r="K193">
        <v>184.23769999999999</v>
      </c>
      <c r="L193" t="s">
        <v>333</v>
      </c>
      <c r="M193" s="19"/>
    </row>
    <row r="194" spans="1:13" x14ac:dyDescent="0.25">
      <c r="A194" s="51">
        <f t="shared" si="10"/>
        <v>191</v>
      </c>
      <c r="B194" s="52">
        <f t="shared" si="11"/>
        <v>588501.43558918894</v>
      </c>
      <c r="C194" s="52">
        <f t="shared" si="12"/>
        <v>1209042.1649801701</v>
      </c>
      <c r="D194" s="53">
        <f t="shared" si="13"/>
        <v>183.89789999999999</v>
      </c>
      <c r="E194" s="54" t="str">
        <f t="shared" si="14"/>
        <v>ZO15</v>
      </c>
      <c r="H194">
        <v>191</v>
      </c>
      <c r="I194">
        <v>-588501.43558918894</v>
      </c>
      <c r="J194">
        <v>-1209042.1649801701</v>
      </c>
      <c r="K194">
        <v>183.89789999999999</v>
      </c>
      <c r="L194" t="s">
        <v>334</v>
      </c>
      <c r="M194" s="19"/>
    </row>
    <row r="195" spans="1:13" x14ac:dyDescent="0.25">
      <c r="A195" s="51">
        <f t="shared" si="10"/>
        <v>192</v>
      </c>
      <c r="B195" s="52">
        <f t="shared" si="11"/>
        <v>588513.94961346302</v>
      </c>
      <c r="C195" s="52">
        <f t="shared" si="12"/>
        <v>1208996.95445255</v>
      </c>
      <c r="D195" s="53">
        <f t="shared" si="13"/>
        <v>183.65190000000001</v>
      </c>
      <c r="E195" s="54" t="str">
        <f t="shared" si="14"/>
        <v>VB15</v>
      </c>
      <c r="H195">
        <v>192</v>
      </c>
      <c r="I195">
        <v>-588513.94961346302</v>
      </c>
      <c r="J195">
        <v>-1208996.95445255</v>
      </c>
      <c r="K195">
        <v>183.65190000000001</v>
      </c>
      <c r="L195" t="s">
        <v>335</v>
      </c>
      <c r="M195" s="19"/>
    </row>
    <row r="196" spans="1:13" x14ac:dyDescent="0.25">
      <c r="A196" s="51">
        <f t="shared" si="10"/>
        <v>193</v>
      </c>
      <c r="B196" s="52">
        <f t="shared" si="11"/>
        <v>588481.87687041098</v>
      </c>
      <c r="C196" s="52">
        <f t="shared" si="12"/>
        <v>1208952.7572966299</v>
      </c>
      <c r="D196" s="53">
        <f t="shared" si="13"/>
        <v>182.99950000000001</v>
      </c>
      <c r="E196" s="54" t="str">
        <f t="shared" si="14"/>
        <v>KO15</v>
      </c>
      <c r="H196">
        <v>193</v>
      </c>
      <c r="I196">
        <v>-588481.87687041098</v>
      </c>
      <c r="J196">
        <v>-1208952.7572966299</v>
      </c>
      <c r="K196">
        <v>182.99950000000001</v>
      </c>
      <c r="L196" t="s">
        <v>336</v>
      </c>
      <c r="M196" s="19"/>
    </row>
    <row r="197" spans="1:13" x14ac:dyDescent="0.25">
      <c r="A197" s="51">
        <f t="shared" ref="A197:A216" si="15">H197</f>
        <v>194</v>
      </c>
      <c r="B197" s="52">
        <f t="shared" ref="B197:B216" si="16">-I197</f>
        <v>588453.79916740605</v>
      </c>
      <c r="C197" s="52">
        <f t="shared" ref="C197:C216" si="17">-J197</f>
        <v>1208905.51734575</v>
      </c>
      <c r="D197" s="53">
        <f t="shared" ref="D197:D216" si="18">K197</f>
        <v>182.279</v>
      </c>
      <c r="E197" s="54" t="str">
        <f t="shared" ref="E197:E216" si="19">L197</f>
        <v>KP15</v>
      </c>
      <c r="H197">
        <v>194</v>
      </c>
      <c r="I197">
        <v>-588453.79916740605</v>
      </c>
      <c r="J197">
        <v>-1208905.51734575</v>
      </c>
      <c r="K197">
        <v>182.279</v>
      </c>
      <c r="L197" t="s">
        <v>337</v>
      </c>
      <c r="M197" s="19"/>
    </row>
    <row r="198" spans="1:13" x14ac:dyDescent="0.25">
      <c r="A198" s="51">
        <f t="shared" si="15"/>
        <v>195</v>
      </c>
      <c r="B198" s="52">
        <f t="shared" si="16"/>
        <v>588425.62625696603</v>
      </c>
      <c r="C198" s="52">
        <f t="shared" si="17"/>
        <v>1208862.6905740499</v>
      </c>
      <c r="D198" s="53">
        <f t="shared" si="18"/>
        <v>181.60740000000001</v>
      </c>
      <c r="E198" s="54" t="str">
        <f t="shared" si="19"/>
        <v>ZP16</v>
      </c>
      <c r="H198">
        <v>195</v>
      </c>
      <c r="I198">
        <v>-588425.62625696603</v>
      </c>
      <c r="J198">
        <v>-1208862.6905740499</v>
      </c>
      <c r="K198">
        <v>181.60740000000001</v>
      </c>
      <c r="L198" t="s">
        <v>338</v>
      </c>
      <c r="M198" s="19"/>
    </row>
    <row r="199" spans="1:13" x14ac:dyDescent="0.25">
      <c r="A199" s="51">
        <f t="shared" si="15"/>
        <v>196</v>
      </c>
      <c r="B199" s="52">
        <f t="shared" si="16"/>
        <v>588388.02811647695</v>
      </c>
      <c r="C199" s="52">
        <f t="shared" si="17"/>
        <v>1208796.7830888601</v>
      </c>
      <c r="D199" s="53">
        <f t="shared" si="18"/>
        <v>180.61170000000001</v>
      </c>
      <c r="E199" s="54" t="str">
        <f t="shared" si="19"/>
        <v>ZO16</v>
      </c>
      <c r="H199">
        <v>196</v>
      </c>
      <c r="I199">
        <v>-588388.02811647695</v>
      </c>
      <c r="J199">
        <v>-1208796.7830888601</v>
      </c>
      <c r="K199">
        <v>180.61170000000001</v>
      </c>
      <c r="L199" t="s">
        <v>339</v>
      </c>
      <c r="M199" s="19"/>
    </row>
    <row r="200" spans="1:13" x14ac:dyDescent="0.25">
      <c r="A200" s="51">
        <f t="shared" si="15"/>
        <v>197</v>
      </c>
      <c r="B200" s="52">
        <f t="shared" si="16"/>
        <v>588289.06958628795</v>
      </c>
      <c r="C200" s="52">
        <f t="shared" si="17"/>
        <v>1208655.1052991201</v>
      </c>
      <c r="D200" s="53">
        <f t="shared" si="18"/>
        <v>178.994</v>
      </c>
      <c r="E200" s="54" t="str">
        <f t="shared" si="19"/>
        <v>VB16</v>
      </c>
      <c r="H200">
        <v>197</v>
      </c>
      <c r="I200">
        <v>-588289.06958628795</v>
      </c>
      <c r="J200">
        <v>-1208655.1052991201</v>
      </c>
      <c r="K200">
        <v>178.994</v>
      </c>
      <c r="L200" t="s">
        <v>340</v>
      </c>
      <c r="M200" s="19"/>
    </row>
    <row r="201" spans="1:13" x14ac:dyDescent="0.25">
      <c r="A201" s="51">
        <f t="shared" si="15"/>
        <v>198</v>
      </c>
      <c r="B201" s="52">
        <f t="shared" si="16"/>
        <v>588440.16382874094</v>
      </c>
      <c r="C201" s="52">
        <f t="shared" si="17"/>
        <v>1208571.22492775</v>
      </c>
      <c r="D201" s="53">
        <f t="shared" si="18"/>
        <v>177.25020000000001</v>
      </c>
      <c r="E201" s="54" t="str">
        <f t="shared" si="19"/>
        <v>KO16</v>
      </c>
      <c r="H201">
        <v>198</v>
      </c>
      <c r="I201">
        <v>-588440.16382874094</v>
      </c>
      <c r="J201">
        <v>-1208571.22492775</v>
      </c>
      <c r="K201">
        <v>177.25020000000001</v>
      </c>
      <c r="L201" t="s">
        <v>341</v>
      </c>
      <c r="M201" s="19"/>
    </row>
    <row r="202" spans="1:13" x14ac:dyDescent="0.25">
      <c r="A202" s="51">
        <f t="shared" si="15"/>
        <v>199</v>
      </c>
      <c r="B202" s="52">
        <f t="shared" si="16"/>
        <v>588502.87088169903</v>
      </c>
      <c r="C202" s="52">
        <f t="shared" si="17"/>
        <v>1208528.50207342</v>
      </c>
      <c r="D202" s="53">
        <f t="shared" si="18"/>
        <v>176.1045</v>
      </c>
      <c r="E202" s="54" t="str">
        <f t="shared" si="19"/>
        <v>KP16</v>
      </c>
      <c r="H202">
        <v>199</v>
      </c>
      <c r="I202">
        <v>-588502.87088169903</v>
      </c>
      <c r="J202">
        <v>-1208528.50207342</v>
      </c>
      <c r="K202">
        <v>176.1045</v>
      </c>
      <c r="L202" t="s">
        <v>342</v>
      </c>
      <c r="M202" s="19"/>
    </row>
    <row r="203" spans="1:13" x14ac:dyDescent="0.25">
      <c r="A203" s="51">
        <f t="shared" si="15"/>
        <v>200</v>
      </c>
      <c r="B203" s="52">
        <f t="shared" si="16"/>
        <v>588723.08220379602</v>
      </c>
      <c r="C203" s="52">
        <f t="shared" si="17"/>
        <v>1208398.1031267899</v>
      </c>
      <c r="D203" s="53">
        <f t="shared" si="18"/>
        <v>172.24860000000001</v>
      </c>
      <c r="E203" s="54" t="str">
        <f t="shared" si="19"/>
        <v>ZP17</v>
      </c>
      <c r="H203">
        <v>200</v>
      </c>
      <c r="I203">
        <v>-588723.08220379602</v>
      </c>
      <c r="J203">
        <v>-1208398.1031267899</v>
      </c>
      <c r="K203">
        <v>172.24860000000001</v>
      </c>
      <c r="L203" t="s">
        <v>343</v>
      </c>
      <c r="M203" s="19"/>
    </row>
    <row r="204" spans="1:13" x14ac:dyDescent="0.25">
      <c r="A204" s="51">
        <f t="shared" si="15"/>
        <v>201</v>
      </c>
      <c r="B204" s="52">
        <f t="shared" si="16"/>
        <v>588779.47648666298</v>
      </c>
      <c r="C204" s="52">
        <f t="shared" si="17"/>
        <v>1208360.26218295</v>
      </c>
      <c r="D204" s="53">
        <f t="shared" si="18"/>
        <v>171.3066</v>
      </c>
      <c r="E204" s="54" t="str">
        <f t="shared" si="19"/>
        <v>ZO17</v>
      </c>
      <c r="H204">
        <v>201</v>
      </c>
      <c r="I204">
        <v>-588779.47648666298</v>
      </c>
      <c r="J204">
        <v>-1208360.26218295</v>
      </c>
      <c r="K204">
        <v>171.3066</v>
      </c>
      <c r="L204" t="s">
        <v>344</v>
      </c>
      <c r="M204" s="19"/>
    </row>
    <row r="205" spans="1:13" x14ac:dyDescent="0.25">
      <c r="A205" s="51">
        <f t="shared" si="15"/>
        <v>202</v>
      </c>
      <c r="B205" s="52">
        <f t="shared" si="16"/>
        <v>588859.02598209505</v>
      </c>
      <c r="C205" s="52">
        <f t="shared" si="17"/>
        <v>1208317.6035170299</v>
      </c>
      <c r="D205" s="53">
        <f t="shared" si="18"/>
        <v>170.2441</v>
      </c>
      <c r="E205" s="54" t="str">
        <f t="shared" si="19"/>
        <v>VB17</v>
      </c>
      <c r="H205">
        <v>202</v>
      </c>
      <c r="I205">
        <v>-588859.02598209505</v>
      </c>
      <c r="J205">
        <v>-1208317.6035170299</v>
      </c>
      <c r="K205">
        <v>170.2441</v>
      </c>
      <c r="L205" t="s">
        <v>345</v>
      </c>
      <c r="M205" s="19"/>
    </row>
    <row r="206" spans="1:13" x14ac:dyDescent="0.25">
      <c r="A206" s="51">
        <f t="shared" si="15"/>
        <v>203</v>
      </c>
      <c r="B206" s="52">
        <f t="shared" si="16"/>
        <v>588850.22777351399</v>
      </c>
      <c r="C206" s="52">
        <f t="shared" si="17"/>
        <v>1208215.5269007799</v>
      </c>
      <c r="D206" s="53">
        <f t="shared" si="18"/>
        <v>169.0873</v>
      </c>
      <c r="E206" s="54" t="str">
        <f t="shared" si="19"/>
        <v>KO17</v>
      </c>
      <c r="H206">
        <v>203</v>
      </c>
      <c r="I206">
        <v>-588850.22777351399</v>
      </c>
      <c r="J206">
        <v>-1208215.5269007799</v>
      </c>
      <c r="K206">
        <v>169.0873</v>
      </c>
      <c r="L206" t="s">
        <v>346</v>
      </c>
      <c r="M206" s="19"/>
    </row>
    <row r="207" spans="1:13" x14ac:dyDescent="0.25">
      <c r="A207" s="51">
        <f t="shared" si="15"/>
        <v>204</v>
      </c>
      <c r="B207" s="52">
        <f t="shared" si="16"/>
        <v>588848.77553876501</v>
      </c>
      <c r="C207" s="52">
        <f t="shared" si="17"/>
        <v>1208170.5754094</v>
      </c>
      <c r="D207" s="53">
        <f t="shared" si="18"/>
        <v>168.53</v>
      </c>
      <c r="E207" s="54" t="str">
        <f t="shared" si="19"/>
        <v>KP17</v>
      </c>
      <c r="H207">
        <v>204</v>
      </c>
      <c r="I207">
        <v>-588848.77553876501</v>
      </c>
      <c r="J207">
        <v>-1208170.5754094</v>
      </c>
      <c r="K207">
        <v>168.53</v>
      </c>
      <c r="L207" t="s">
        <v>347</v>
      </c>
      <c r="M207" s="19"/>
    </row>
    <row r="208" spans="1:13" x14ac:dyDescent="0.25">
      <c r="A208" s="51">
        <f t="shared" si="15"/>
        <v>205</v>
      </c>
      <c r="B208" s="52">
        <f t="shared" si="16"/>
        <v>588829.55611289002</v>
      </c>
      <c r="C208" s="52">
        <f t="shared" si="17"/>
        <v>1207894.8999361601</v>
      </c>
      <c r="D208" s="53">
        <f t="shared" si="18"/>
        <v>167.04239999999999</v>
      </c>
      <c r="E208" s="54" t="str">
        <f t="shared" si="19"/>
        <v>ZP18</v>
      </c>
      <c r="H208">
        <v>205</v>
      </c>
      <c r="I208">
        <v>-588829.55611289002</v>
      </c>
      <c r="J208">
        <v>-1207894.8999361601</v>
      </c>
      <c r="K208">
        <v>167.04239999999999</v>
      </c>
      <c r="L208" t="s">
        <v>348</v>
      </c>
      <c r="M208" s="19"/>
    </row>
    <row r="209" spans="1:13" x14ac:dyDescent="0.25">
      <c r="A209" s="51">
        <f t="shared" si="15"/>
        <v>206</v>
      </c>
      <c r="B209" s="52">
        <f t="shared" si="16"/>
        <v>588823.18890503398</v>
      </c>
      <c r="C209" s="52">
        <f t="shared" si="17"/>
        <v>1207840.3176784201</v>
      </c>
      <c r="D209" s="53">
        <f t="shared" si="18"/>
        <v>167.10319999999999</v>
      </c>
      <c r="E209" s="54" t="str">
        <f t="shared" si="19"/>
        <v>ZO18</v>
      </c>
      <c r="H209">
        <v>206</v>
      </c>
      <c r="I209">
        <v>-588823.18890503398</v>
      </c>
      <c r="J209">
        <v>-1207840.3176784201</v>
      </c>
      <c r="K209">
        <v>167.10319999999999</v>
      </c>
      <c r="L209" t="s">
        <v>349</v>
      </c>
      <c r="M209" s="19"/>
    </row>
    <row r="210" spans="1:13" x14ac:dyDescent="0.25">
      <c r="A210" s="51">
        <f t="shared" si="15"/>
        <v>207</v>
      </c>
      <c r="B210" s="52">
        <f t="shared" si="16"/>
        <v>588823.26967746904</v>
      </c>
      <c r="C210" s="52">
        <f t="shared" si="17"/>
        <v>1207804.7299138401</v>
      </c>
      <c r="D210" s="53">
        <f t="shared" si="18"/>
        <v>167.13990000000001</v>
      </c>
      <c r="E210" s="54" t="str">
        <f t="shared" si="19"/>
        <v>VB18</v>
      </c>
      <c r="H210">
        <v>207</v>
      </c>
      <c r="I210">
        <v>-588823.26967746904</v>
      </c>
      <c r="J210">
        <v>-1207804.7299138401</v>
      </c>
      <c r="K210">
        <v>167.13990000000001</v>
      </c>
      <c r="L210" t="s">
        <v>350</v>
      </c>
      <c r="M210" s="19"/>
    </row>
    <row r="211" spans="1:13" x14ac:dyDescent="0.25">
      <c r="A211" s="51">
        <f t="shared" si="15"/>
        <v>208</v>
      </c>
      <c r="B211" s="52">
        <f t="shared" si="16"/>
        <v>588801.16716710303</v>
      </c>
      <c r="C211" s="52">
        <f t="shared" si="17"/>
        <v>1207782.8619840101</v>
      </c>
      <c r="D211" s="53">
        <f t="shared" si="18"/>
        <v>167.22620000000001</v>
      </c>
      <c r="E211" s="54" t="str">
        <f t="shared" si="19"/>
        <v>KO18</v>
      </c>
      <c r="H211">
        <v>208</v>
      </c>
      <c r="I211">
        <v>-588801.16716710303</v>
      </c>
      <c r="J211">
        <v>-1207782.8619840101</v>
      </c>
      <c r="K211">
        <v>167.22620000000001</v>
      </c>
      <c r="L211" t="s">
        <v>351</v>
      </c>
      <c r="M211" s="19"/>
    </row>
    <row r="212" spans="1:13" x14ac:dyDescent="0.25">
      <c r="A212" s="51">
        <f t="shared" si="15"/>
        <v>209</v>
      </c>
      <c r="B212" s="52">
        <f t="shared" si="16"/>
        <v>588764.12192513805</v>
      </c>
      <c r="C212" s="52">
        <f t="shared" si="17"/>
        <v>1207731.9931467201</v>
      </c>
      <c r="D212" s="53">
        <f t="shared" si="18"/>
        <v>167.72739999999999</v>
      </c>
      <c r="E212" s="54" t="str">
        <f t="shared" si="19"/>
        <v>KP18</v>
      </c>
      <c r="H212">
        <v>209</v>
      </c>
      <c r="I212">
        <v>-588764.12192513805</v>
      </c>
      <c r="J212">
        <v>-1207731.9931467201</v>
      </c>
      <c r="K212">
        <v>167.72739999999999</v>
      </c>
      <c r="L212" t="s">
        <v>352</v>
      </c>
      <c r="M212" s="19"/>
    </row>
    <row r="213" spans="1:13" x14ac:dyDescent="0.25">
      <c r="A213" s="51">
        <f t="shared" si="15"/>
        <v>210</v>
      </c>
      <c r="B213" s="52">
        <f t="shared" si="16"/>
        <v>588345.99179267394</v>
      </c>
      <c r="C213" s="52">
        <f t="shared" si="17"/>
        <v>1207217.7988980501</v>
      </c>
      <c r="D213" s="53">
        <f t="shared" si="18"/>
        <v>172.5968</v>
      </c>
      <c r="E213" s="54" t="str">
        <f t="shared" si="19"/>
        <v>ZP19</v>
      </c>
      <c r="H213">
        <v>210</v>
      </c>
      <c r="I213">
        <v>-588345.99179267394</v>
      </c>
      <c r="J213">
        <v>-1207217.7988980501</v>
      </c>
      <c r="K213">
        <v>172.5968</v>
      </c>
      <c r="L213" t="s">
        <v>353</v>
      </c>
      <c r="M213" s="19"/>
    </row>
    <row r="214" spans="1:13" x14ac:dyDescent="0.25">
      <c r="A214" s="51">
        <f t="shared" si="15"/>
        <v>211</v>
      </c>
      <c r="B214" s="52">
        <f t="shared" si="16"/>
        <v>588320.08855358197</v>
      </c>
      <c r="C214" s="52">
        <f t="shared" si="17"/>
        <v>1207183.5042380199</v>
      </c>
      <c r="D214" s="53">
        <f t="shared" si="18"/>
        <v>172.94149999999999</v>
      </c>
      <c r="E214" s="54" t="str">
        <f t="shared" si="19"/>
        <v>ZO19</v>
      </c>
      <c r="H214">
        <v>211</v>
      </c>
      <c r="I214">
        <v>-588320.08855358197</v>
      </c>
      <c r="J214">
        <v>-1207183.5042380199</v>
      </c>
      <c r="K214">
        <v>172.94149999999999</v>
      </c>
      <c r="L214" t="s">
        <v>354</v>
      </c>
      <c r="M214" s="19"/>
    </row>
    <row r="215" spans="1:13" x14ac:dyDescent="0.25">
      <c r="A215" s="51">
        <f t="shared" si="15"/>
        <v>212</v>
      </c>
      <c r="B215" s="52">
        <f t="shared" si="16"/>
        <v>588199.39180451899</v>
      </c>
      <c r="C215" s="52">
        <f t="shared" si="17"/>
        <v>1207037.518012</v>
      </c>
      <c r="D215" s="53">
        <f t="shared" si="18"/>
        <v>173.8663</v>
      </c>
      <c r="E215" s="54" t="str">
        <f t="shared" si="19"/>
        <v>VB19</v>
      </c>
      <c r="H215">
        <v>212</v>
      </c>
      <c r="I215">
        <v>-588199.39180451899</v>
      </c>
      <c r="J215">
        <v>-1207037.518012</v>
      </c>
      <c r="K215">
        <v>173.8663</v>
      </c>
      <c r="L215" t="s">
        <v>355</v>
      </c>
      <c r="M215" s="19"/>
    </row>
    <row r="216" spans="1:13" x14ac:dyDescent="0.25">
      <c r="A216" s="51">
        <f t="shared" si="15"/>
        <v>213</v>
      </c>
      <c r="B216" s="52">
        <f t="shared" si="16"/>
        <v>588356.23335275101</v>
      </c>
      <c r="C216" s="52">
        <f t="shared" si="17"/>
        <v>1206924.1568705901</v>
      </c>
      <c r="D216" s="53">
        <f t="shared" si="18"/>
        <v>174.10990000000001</v>
      </c>
      <c r="E216" s="54" t="str">
        <f t="shared" si="19"/>
        <v>KO19</v>
      </c>
      <c r="H216">
        <v>213</v>
      </c>
      <c r="I216">
        <v>-588356.23335275101</v>
      </c>
      <c r="J216">
        <v>-1206924.1568705901</v>
      </c>
      <c r="K216">
        <v>174.10990000000001</v>
      </c>
      <c r="L216" t="s">
        <v>356</v>
      </c>
      <c r="M216" s="19"/>
    </row>
    <row r="217" spans="1:13" x14ac:dyDescent="0.25">
      <c r="A217" s="51">
        <f t="shared" ref="A217:A233" si="20">H217</f>
        <v>214</v>
      </c>
      <c r="B217" s="52">
        <f t="shared" ref="B217:B233" si="21">-I217</f>
        <v>588383.86755448696</v>
      </c>
      <c r="C217" s="52">
        <f t="shared" ref="C217:C233" si="22">-J217</f>
        <v>1206902.6972001099</v>
      </c>
      <c r="D217" s="53">
        <f t="shared" ref="D217:D233" si="23">K217</f>
        <v>174.16130000000001</v>
      </c>
      <c r="E217" s="54" t="str">
        <f t="shared" ref="E217:E233" si="24">L217</f>
        <v>KP19</v>
      </c>
      <c r="H217">
        <v>214</v>
      </c>
      <c r="I217">
        <v>-588383.86755448696</v>
      </c>
      <c r="J217">
        <v>-1206902.6972001099</v>
      </c>
      <c r="K217">
        <v>174.16130000000001</v>
      </c>
      <c r="L217" t="s">
        <v>357</v>
      </c>
      <c r="M217" s="19"/>
    </row>
    <row r="218" spans="1:13" x14ac:dyDescent="0.25">
      <c r="A218" s="51">
        <f t="shared" si="20"/>
        <v>215</v>
      </c>
      <c r="B218" s="52">
        <f t="shared" si="21"/>
        <v>585577.54200000002</v>
      </c>
      <c r="C218" s="52">
        <f t="shared" si="22"/>
        <v>1212197.243</v>
      </c>
      <c r="D218" s="53">
        <f t="shared" si="23"/>
        <v>169.584</v>
      </c>
      <c r="E218" s="54" t="str">
        <f t="shared" si="24"/>
        <v>ZVC1</v>
      </c>
      <c r="H218">
        <v>215</v>
      </c>
      <c r="I218">
        <v>-585577.54200000002</v>
      </c>
      <c r="J218">
        <v>-1212197.243</v>
      </c>
      <c r="K218">
        <v>169.584</v>
      </c>
      <c r="L218" t="s">
        <v>412</v>
      </c>
    </row>
    <row r="219" spans="1:13" x14ac:dyDescent="0.25">
      <c r="A219" s="51">
        <f t="shared" si="20"/>
        <v>216</v>
      </c>
      <c r="B219" s="52">
        <f t="shared" si="21"/>
        <v>585581.09</v>
      </c>
      <c r="C219" s="52">
        <f t="shared" si="22"/>
        <v>1212164.226</v>
      </c>
      <c r="D219" s="53">
        <f t="shared" si="23"/>
        <v>169.80199999999999</v>
      </c>
      <c r="E219" s="54" t="str">
        <f t="shared" si="24"/>
        <v>KVC1</v>
      </c>
      <c r="H219">
        <v>216</v>
      </c>
      <c r="I219">
        <v>-585581.09</v>
      </c>
      <c r="J219">
        <v>-1212164.226</v>
      </c>
      <c r="K219">
        <v>169.80199999999999</v>
      </c>
      <c r="L219" t="s">
        <v>413</v>
      </c>
    </row>
    <row r="220" spans="1:13" x14ac:dyDescent="0.25">
      <c r="A220" s="51">
        <f t="shared" si="20"/>
        <v>217</v>
      </c>
      <c r="B220" s="52">
        <f t="shared" si="21"/>
        <v>585592.52018008498</v>
      </c>
      <c r="C220" s="52">
        <f t="shared" si="22"/>
        <v>1211926.5826346199</v>
      </c>
      <c r="D220" s="53">
        <f t="shared" si="23"/>
        <v>169.35599999999999</v>
      </c>
      <c r="E220" s="54" t="str">
        <f t="shared" si="24"/>
        <v>ZV1</v>
      </c>
      <c r="H220">
        <v>217</v>
      </c>
      <c r="I220">
        <v>-585592.52018008498</v>
      </c>
      <c r="J220">
        <v>-1211926.5826346199</v>
      </c>
      <c r="K220">
        <v>169.35599999999999</v>
      </c>
      <c r="L220" t="s">
        <v>29</v>
      </c>
    </row>
    <row r="221" spans="1:13" x14ac:dyDescent="0.25">
      <c r="A221" s="51">
        <f t="shared" si="20"/>
        <v>218</v>
      </c>
      <c r="B221" s="52">
        <f t="shared" si="21"/>
        <v>585599.89491579495</v>
      </c>
      <c r="C221" s="52">
        <f t="shared" si="22"/>
        <v>1211900.5623783499</v>
      </c>
      <c r="D221" s="53">
        <f t="shared" si="23"/>
        <v>169.27500000000001</v>
      </c>
      <c r="E221" s="54" t="str">
        <f t="shared" si="24"/>
        <v>KV1/ZV2</v>
      </c>
      <c r="H221">
        <v>218</v>
      </c>
      <c r="I221">
        <v>-585599.89491579495</v>
      </c>
      <c r="J221">
        <v>-1211900.5623783499</v>
      </c>
      <c r="K221">
        <v>169.27500000000001</v>
      </c>
      <c r="L221" t="s">
        <v>414</v>
      </c>
    </row>
    <row r="222" spans="1:13" x14ac:dyDescent="0.25">
      <c r="A222" s="51">
        <f t="shared" si="20"/>
        <v>219</v>
      </c>
      <c r="B222" s="52">
        <f t="shared" si="21"/>
        <v>585607.28569027397</v>
      </c>
      <c r="C222" s="52">
        <f t="shared" si="22"/>
        <v>1211874.4855325499</v>
      </c>
      <c r="D222" s="53">
        <f t="shared" si="23"/>
        <v>169.19399999999999</v>
      </c>
      <c r="E222" s="54" t="str">
        <f t="shared" si="24"/>
        <v>KV2</v>
      </c>
      <c r="H222">
        <v>219</v>
      </c>
      <c r="I222">
        <v>-585607.28569027397</v>
      </c>
      <c r="J222">
        <v>-1211874.4855325499</v>
      </c>
      <c r="K222">
        <v>169.19399999999999</v>
      </c>
      <c r="L222" t="s">
        <v>22</v>
      </c>
    </row>
    <row r="223" spans="1:13" x14ac:dyDescent="0.25">
      <c r="A223" s="51">
        <f t="shared" si="20"/>
        <v>220</v>
      </c>
      <c r="B223" s="52">
        <f t="shared" si="21"/>
        <v>585646.32421218103</v>
      </c>
      <c r="C223" s="52">
        <f t="shared" si="22"/>
        <v>1211736.7460413701</v>
      </c>
      <c r="D223" s="53">
        <f t="shared" si="23"/>
        <v>168.77799999999999</v>
      </c>
      <c r="E223" s="54" t="str">
        <f t="shared" si="24"/>
        <v>KV4</v>
      </c>
      <c r="H223">
        <v>220</v>
      </c>
      <c r="I223">
        <v>-585646.32421218103</v>
      </c>
      <c r="J223">
        <v>-1211736.7460413701</v>
      </c>
      <c r="K223">
        <v>168.77799999999999</v>
      </c>
      <c r="L223" t="s">
        <v>11</v>
      </c>
    </row>
    <row r="224" spans="1:13" x14ac:dyDescent="0.25">
      <c r="A224" s="51">
        <f t="shared" si="20"/>
        <v>221</v>
      </c>
      <c r="B224" s="52">
        <f t="shared" si="21"/>
        <v>585653.69890593004</v>
      </c>
      <c r="C224" s="52">
        <f t="shared" si="22"/>
        <v>1211710.7259331599</v>
      </c>
      <c r="D224" s="53">
        <f t="shared" si="23"/>
        <v>168.70099999999999</v>
      </c>
      <c r="E224" s="54" t="str">
        <f t="shared" si="24"/>
        <v>ZV4/KV5</v>
      </c>
      <c r="H224">
        <v>221</v>
      </c>
      <c r="I224">
        <v>-585653.69890593004</v>
      </c>
      <c r="J224">
        <v>-1211710.7259331599</v>
      </c>
      <c r="K224">
        <v>168.70099999999999</v>
      </c>
      <c r="L224" t="s">
        <v>415</v>
      </c>
    </row>
    <row r="225" spans="1:12" x14ac:dyDescent="0.25">
      <c r="A225" s="51">
        <f t="shared" si="20"/>
        <v>222</v>
      </c>
      <c r="B225" s="52">
        <f t="shared" si="21"/>
        <v>585661.07777770597</v>
      </c>
      <c r="C225" s="52">
        <f t="shared" si="22"/>
        <v>1211684.6910836301</v>
      </c>
      <c r="D225" s="53">
        <f t="shared" si="23"/>
        <v>168.624</v>
      </c>
      <c r="E225" s="54" t="str">
        <f t="shared" si="24"/>
        <v>ZV5</v>
      </c>
      <c r="H225">
        <v>222</v>
      </c>
      <c r="I225">
        <v>-585661.07777770597</v>
      </c>
      <c r="J225">
        <v>-1211684.6910836301</v>
      </c>
      <c r="K225">
        <v>168.624</v>
      </c>
      <c r="L225" t="s">
        <v>416</v>
      </c>
    </row>
    <row r="226" spans="1:12" x14ac:dyDescent="0.25">
      <c r="A226" s="51">
        <f t="shared" si="20"/>
        <v>223</v>
      </c>
      <c r="B226" s="52">
        <f t="shared" si="21"/>
        <v>588520.60100000002</v>
      </c>
      <c r="C226" s="52">
        <f t="shared" si="22"/>
        <v>1206802.7679999999</v>
      </c>
      <c r="D226" s="53">
        <f t="shared" si="23"/>
        <v>174.22900000000001</v>
      </c>
      <c r="E226" s="54" t="str">
        <f t="shared" si="24"/>
        <v>ZV1</v>
      </c>
      <c r="H226">
        <v>223</v>
      </c>
      <c r="I226">
        <v>-588520.60100000002</v>
      </c>
      <c r="J226">
        <v>-1206802.7679999999</v>
      </c>
      <c r="K226">
        <v>174.22900000000001</v>
      </c>
      <c r="L226" t="s">
        <v>29</v>
      </c>
    </row>
    <row r="227" spans="1:12" x14ac:dyDescent="0.25">
      <c r="A227" s="51">
        <f t="shared" si="20"/>
        <v>224</v>
      </c>
      <c r="B227" s="52">
        <f t="shared" si="21"/>
        <v>588544.454060797</v>
      </c>
      <c r="C227" s="52">
        <f t="shared" si="22"/>
        <v>1206785.33541591</v>
      </c>
      <c r="D227" s="53">
        <f t="shared" si="23"/>
        <v>174.239</v>
      </c>
      <c r="E227" s="54" t="str">
        <f t="shared" si="24"/>
        <v>KV1</v>
      </c>
      <c r="H227">
        <v>224</v>
      </c>
      <c r="I227">
        <v>-588544.454060797</v>
      </c>
      <c r="J227">
        <v>-1206785.33541591</v>
      </c>
      <c r="K227">
        <v>174.239</v>
      </c>
      <c r="L227" t="s">
        <v>30</v>
      </c>
    </row>
    <row r="228" spans="1:12" x14ac:dyDescent="0.25">
      <c r="A228" s="51">
        <f t="shared" si="20"/>
        <v>225</v>
      </c>
      <c r="B228" s="52">
        <f t="shared" si="21"/>
        <v>588653.92196235503</v>
      </c>
      <c r="C228" s="52">
        <f t="shared" si="22"/>
        <v>1206705.3327438999</v>
      </c>
      <c r="D228" s="53">
        <f t="shared" si="23"/>
        <v>174.31800000000001</v>
      </c>
      <c r="E228" s="54" t="str">
        <f t="shared" si="24"/>
        <v>ZV3</v>
      </c>
      <c r="H228">
        <v>225</v>
      </c>
      <c r="I228">
        <v>-588653.92196235503</v>
      </c>
      <c r="J228">
        <v>-1206705.3327438999</v>
      </c>
      <c r="K228">
        <v>174.31800000000001</v>
      </c>
      <c r="L228" t="s">
        <v>417</v>
      </c>
    </row>
    <row r="229" spans="1:12" x14ac:dyDescent="0.25">
      <c r="A229" s="51">
        <f t="shared" si="20"/>
        <v>226</v>
      </c>
      <c r="B229" s="52">
        <f t="shared" si="21"/>
        <v>588675.755550595</v>
      </c>
      <c r="C229" s="52">
        <f t="shared" si="22"/>
        <v>1206689.3760637499</v>
      </c>
      <c r="D229" s="53">
        <f t="shared" si="23"/>
        <v>174.364</v>
      </c>
      <c r="E229" s="54" t="str">
        <f t="shared" si="24"/>
        <v>KV3/ZV4</v>
      </c>
      <c r="H229">
        <v>226</v>
      </c>
      <c r="I229">
        <v>-588675.755550595</v>
      </c>
      <c r="J229">
        <v>-1206689.3760637499</v>
      </c>
      <c r="K229">
        <v>174.364</v>
      </c>
      <c r="L229" t="s">
        <v>418</v>
      </c>
    </row>
    <row r="230" spans="1:12" x14ac:dyDescent="0.25">
      <c r="A230" s="51">
        <f t="shared" si="20"/>
        <v>227</v>
      </c>
      <c r="B230" s="52">
        <f t="shared" si="21"/>
        <v>588697.63688805001</v>
      </c>
      <c r="C230" s="52">
        <f t="shared" si="22"/>
        <v>1206673.3844785099</v>
      </c>
      <c r="D230" s="53">
        <f t="shared" si="23"/>
        <v>174.411</v>
      </c>
      <c r="E230" s="54" t="str">
        <f t="shared" si="24"/>
        <v>KV4</v>
      </c>
      <c r="H230">
        <v>227</v>
      </c>
      <c r="I230">
        <v>-588697.63688805001</v>
      </c>
      <c r="J230">
        <v>-1206673.3844785099</v>
      </c>
      <c r="K230">
        <v>174.411</v>
      </c>
      <c r="L230" t="s">
        <v>11</v>
      </c>
    </row>
    <row r="231" spans="1:12" x14ac:dyDescent="0.25">
      <c r="A231" s="51">
        <f t="shared" si="20"/>
        <v>228</v>
      </c>
      <c r="B231" s="52">
        <f t="shared" si="21"/>
        <v>588859.46521316306</v>
      </c>
      <c r="C231" s="52">
        <f t="shared" si="22"/>
        <v>1206555.1151331801</v>
      </c>
      <c r="D231" s="53">
        <f t="shared" si="23"/>
        <v>174.70400000000001</v>
      </c>
      <c r="E231" s="54" t="str">
        <f t="shared" si="24"/>
        <v>KV8</v>
      </c>
      <c r="H231">
        <v>228</v>
      </c>
      <c r="I231">
        <v>-588859.46521316306</v>
      </c>
      <c r="J231">
        <v>-1206555.1151331801</v>
      </c>
      <c r="K231">
        <v>174.70400000000001</v>
      </c>
      <c r="L231" t="s">
        <v>34</v>
      </c>
    </row>
    <row r="232" spans="1:12" x14ac:dyDescent="0.25">
      <c r="A232" s="51">
        <f t="shared" si="20"/>
        <v>229</v>
      </c>
      <c r="B232" s="52">
        <f t="shared" si="21"/>
        <v>588881.314890582</v>
      </c>
      <c r="C232" s="52">
        <f t="shared" si="22"/>
        <v>1206539.1466861099</v>
      </c>
      <c r="D232" s="53">
        <f t="shared" si="23"/>
        <v>174.72300000000001</v>
      </c>
      <c r="E232" s="54" t="str">
        <f t="shared" si="24"/>
        <v>ZV8/KV9</v>
      </c>
      <c r="H232">
        <v>229</v>
      </c>
      <c r="I232">
        <v>-588881.314890582</v>
      </c>
      <c r="J232">
        <v>-1206539.1466861099</v>
      </c>
      <c r="K232">
        <v>174.72300000000001</v>
      </c>
      <c r="L232" t="s">
        <v>419</v>
      </c>
    </row>
    <row r="233" spans="1:12" ht="15.75" thickBot="1" x14ac:dyDescent="0.3">
      <c r="A233" s="55">
        <f t="shared" si="20"/>
        <v>230</v>
      </c>
      <c r="B233" s="56">
        <f t="shared" si="21"/>
        <v>588903.17164726299</v>
      </c>
      <c r="C233" s="56">
        <f t="shared" si="22"/>
        <v>1206523.1764924901</v>
      </c>
      <c r="D233" s="57">
        <f t="shared" si="23"/>
        <v>174.74100000000001</v>
      </c>
      <c r="E233" s="58" t="str">
        <f t="shared" si="24"/>
        <v>ZV9</v>
      </c>
      <c r="H233">
        <v>230</v>
      </c>
      <c r="I233">
        <v>-588903.17164726299</v>
      </c>
      <c r="J233">
        <v>-1206523.1764924901</v>
      </c>
      <c r="K233">
        <v>174.74100000000001</v>
      </c>
      <c r="L233" t="s">
        <v>420</v>
      </c>
    </row>
  </sheetData>
  <mergeCells count="2">
    <mergeCell ref="H2:L2"/>
    <mergeCell ref="M2:M3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H41"/>
  <sheetViews>
    <sheetView workbookViewId="0">
      <selection activeCell="A3" sqref="A3:A5"/>
    </sheetView>
  </sheetViews>
  <sheetFormatPr defaultRowHeight="15" x14ac:dyDescent="0.25"/>
  <cols>
    <col min="2" max="2" width="19.85546875" customWidth="1"/>
    <col min="3" max="3" width="5.85546875" customWidth="1"/>
    <col min="4" max="4" width="8.85546875" customWidth="1"/>
    <col min="5" max="6" width="5.85546875" customWidth="1"/>
    <col min="7" max="7" width="8.85546875" customWidth="1"/>
    <col min="8" max="8" width="5.85546875" customWidth="1"/>
    <col min="9" max="9" width="14.28515625" customWidth="1"/>
    <col min="10" max="10" width="5" customWidth="1"/>
    <col min="11" max="12" width="9.85546875" customWidth="1"/>
    <col min="13" max="13" width="7.42578125" customWidth="1"/>
    <col min="14" max="14" width="5" customWidth="1"/>
    <col min="15" max="15" width="4.42578125" customWidth="1"/>
    <col min="16" max="16" width="8.5703125" customWidth="1"/>
    <col min="17" max="17" width="3.85546875" customWidth="1"/>
    <col min="18" max="18" width="4.140625" customWidth="1"/>
    <col min="19" max="19" width="4.28515625" customWidth="1"/>
    <col min="20" max="20" width="8.5703125" customWidth="1"/>
    <col min="21" max="21" width="7" customWidth="1"/>
    <col min="22" max="22" width="4.42578125" customWidth="1"/>
    <col min="23" max="23" width="7.7109375" customWidth="1"/>
    <col min="24" max="24" width="4.85546875" customWidth="1"/>
    <col min="25" max="25" width="7.42578125" customWidth="1"/>
    <col min="26" max="26" width="12.5703125" customWidth="1"/>
    <col min="27" max="27" width="12.42578125" customWidth="1"/>
    <col min="28" max="28" width="13.140625" customWidth="1"/>
    <col min="29" max="29" width="11.7109375" customWidth="1"/>
    <col min="30" max="30" width="5" customWidth="1"/>
    <col min="31" max="34" width="7.5703125" customWidth="1"/>
  </cols>
  <sheetData>
    <row r="1" spans="1:34" x14ac:dyDescent="0.25">
      <c r="B1" s="1" t="s">
        <v>361</v>
      </c>
    </row>
    <row r="2" spans="1:34" ht="15.75" thickBot="1" x14ac:dyDescent="0.3"/>
    <row r="3" spans="1:34" ht="15" customHeight="1" x14ac:dyDescent="0.25">
      <c r="A3" s="137" t="s">
        <v>518</v>
      </c>
      <c r="B3" s="138" t="s">
        <v>404</v>
      </c>
      <c r="C3" s="139" t="s">
        <v>362</v>
      </c>
      <c r="D3" s="139"/>
      <c r="E3" s="139"/>
      <c r="F3" s="139" t="s">
        <v>400</v>
      </c>
      <c r="G3" s="139"/>
      <c r="H3" s="139"/>
      <c r="I3" s="140" t="s">
        <v>250</v>
      </c>
    </row>
    <row r="4" spans="1:34" x14ac:dyDescent="0.25">
      <c r="A4" s="141"/>
      <c r="B4" s="142"/>
      <c r="C4" s="89" t="s">
        <v>398</v>
      </c>
      <c r="D4" s="89" t="s">
        <v>397</v>
      </c>
      <c r="E4" s="89" t="s">
        <v>399</v>
      </c>
      <c r="F4" s="89" t="s">
        <v>398</v>
      </c>
      <c r="G4" s="89" t="s">
        <v>397</v>
      </c>
      <c r="H4" s="89" t="s">
        <v>399</v>
      </c>
      <c r="I4" s="143"/>
      <c r="K4" s="38" t="s">
        <v>403</v>
      </c>
      <c r="L4" s="38"/>
      <c r="M4" s="41" t="s">
        <v>408</v>
      </c>
      <c r="N4" s="42" t="s">
        <v>395</v>
      </c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E4" s="40" t="s">
        <v>405</v>
      </c>
      <c r="AF4" s="40"/>
      <c r="AG4" s="40"/>
    </row>
    <row r="5" spans="1:34" x14ac:dyDescent="0.25">
      <c r="A5" s="141"/>
      <c r="B5" s="102" t="s">
        <v>170</v>
      </c>
      <c r="C5" s="63" t="s">
        <v>163</v>
      </c>
      <c r="D5" s="63" t="s">
        <v>396</v>
      </c>
      <c r="E5" s="63" t="s">
        <v>163</v>
      </c>
      <c r="F5" s="63" t="s">
        <v>163</v>
      </c>
      <c r="G5" s="63" t="s">
        <v>396</v>
      </c>
      <c r="H5" s="63" t="s">
        <v>163</v>
      </c>
      <c r="I5" s="144" t="s">
        <v>194</v>
      </c>
      <c r="K5" s="6" t="s">
        <v>401</v>
      </c>
      <c r="L5" s="6" t="s">
        <v>402</v>
      </c>
      <c r="M5" s="41"/>
      <c r="N5" s="15" t="s">
        <v>363</v>
      </c>
      <c r="O5" s="15" t="s">
        <v>364</v>
      </c>
      <c r="P5" s="15" t="s">
        <v>365</v>
      </c>
      <c r="Q5" s="15" t="s">
        <v>366</v>
      </c>
      <c r="R5" s="15" t="s">
        <v>367</v>
      </c>
      <c r="S5" s="15" t="s">
        <v>368</v>
      </c>
      <c r="T5" s="15" t="s">
        <v>369</v>
      </c>
      <c r="U5" s="15" t="s">
        <v>370</v>
      </c>
      <c r="V5" s="15" t="s">
        <v>371</v>
      </c>
      <c r="W5" s="15" t="s">
        <v>372</v>
      </c>
      <c r="X5" s="15" t="s">
        <v>373</v>
      </c>
      <c r="Y5" s="15" t="s">
        <v>372</v>
      </c>
      <c r="Z5" s="15" t="s">
        <v>374</v>
      </c>
      <c r="AA5" s="15" t="s">
        <v>374</v>
      </c>
      <c r="AB5" s="15" t="s">
        <v>374</v>
      </c>
      <c r="AC5" s="15" t="s">
        <v>374</v>
      </c>
      <c r="AE5" s="14" t="s">
        <v>406</v>
      </c>
      <c r="AF5" s="14" t="s">
        <v>407</v>
      </c>
      <c r="AG5" s="14" t="s">
        <v>398</v>
      </c>
      <c r="AH5" s="14" t="s">
        <v>399</v>
      </c>
    </row>
    <row r="6" spans="1:34" x14ac:dyDescent="0.25">
      <c r="A6" s="51">
        <v>1</v>
      </c>
      <c r="B6" s="145" t="str">
        <f>CONCATENATE(K6," - ",L6)</f>
        <v>0,363955 - 0,371171</v>
      </c>
      <c r="C6" s="92" t="str">
        <f>IF(V6=0,"",V6)</f>
        <v/>
      </c>
      <c r="D6" s="92" t="str">
        <f>IF(P6="","",CONCATENATE(P6,"/",R6))</f>
        <v>350/0</v>
      </c>
      <c r="E6" s="92">
        <f>IF(X6=0,"",X6)</f>
        <v>15</v>
      </c>
      <c r="F6" s="92" t="str">
        <f>IF(AG6=0,"",AG6)</f>
        <v/>
      </c>
      <c r="G6" s="92" t="str">
        <f>IF(AE6="","",CONCATENATE(AE6,"/",AF6))</f>
        <v>350/0</v>
      </c>
      <c r="H6" s="92">
        <f>IF(AH6=0,"",AH6)</f>
        <v>15</v>
      </c>
      <c r="I6" s="146"/>
      <c r="K6" s="5">
        <f>VALUE(IF(Z6="",MID(AA6,LEN(AA6)-8,9),MID(Z6,LEN(Z6)-8,9)))</f>
        <v>0.36395499999999997</v>
      </c>
      <c r="L6" s="5">
        <f>VALUE(IF(AC6="",MID(AB6,LEN(AB6)-8,9),MID(AC6,LEN(AC6)-8,9)))</f>
        <v>0.37117099999999997</v>
      </c>
      <c r="M6" s="26">
        <f>(P6-50)/1.5</f>
        <v>200</v>
      </c>
      <c r="N6" t="s">
        <v>375</v>
      </c>
      <c r="O6">
        <v>1</v>
      </c>
      <c r="P6">
        <v>350</v>
      </c>
      <c r="Q6">
        <v>40</v>
      </c>
      <c r="R6">
        <v>0</v>
      </c>
      <c r="S6">
        <v>54</v>
      </c>
      <c r="T6" t="s">
        <v>376</v>
      </c>
      <c r="U6">
        <v>7.2160000000000002</v>
      </c>
      <c r="V6">
        <v>0</v>
      </c>
      <c r="W6">
        <v>7.359</v>
      </c>
      <c r="X6">
        <v>15</v>
      </c>
      <c r="Y6">
        <v>7.359</v>
      </c>
      <c r="AA6" t="s">
        <v>421</v>
      </c>
      <c r="AB6" t="s">
        <v>422</v>
      </c>
      <c r="AE6" s="5">
        <v>350</v>
      </c>
      <c r="AF6" s="5">
        <v>0</v>
      </c>
      <c r="AG6" s="5"/>
      <c r="AH6" s="5">
        <v>15</v>
      </c>
    </row>
    <row r="7" spans="1:34" x14ac:dyDescent="0.25">
      <c r="A7" s="51">
        <v>2</v>
      </c>
      <c r="B7" s="145" t="str">
        <f t="shared" ref="B7:B24" si="0">CONCATENATE(K7," - ",L7)</f>
        <v>0,386171 - 0,550674</v>
      </c>
      <c r="C7" s="92">
        <f t="shared" ref="C7:C24" si="1">IF(V7=0,"",V7)</f>
        <v>15</v>
      </c>
      <c r="D7" s="92" t="str">
        <f t="shared" ref="D7:D24" si="2">IF(P7="","",CONCATENATE(P7,"/",R7))</f>
        <v>198/30</v>
      </c>
      <c r="E7" s="92">
        <f t="shared" ref="E7:E24" si="3">IF(X7=0,"",X7)</f>
        <v>48</v>
      </c>
      <c r="F7" s="92">
        <f t="shared" ref="F7:F24" si="4">IF(AG7=0,"",AG7)</f>
        <v>15</v>
      </c>
      <c r="G7" s="92" t="str">
        <f t="shared" ref="G7:G24" si="5">IF(AE7="","",CONCATENATE(AE7,"/",AF7))</f>
        <v>198/30</v>
      </c>
      <c r="H7" s="92">
        <f t="shared" ref="H7:H24" si="6">IF(AH7=0,"",AH7)</f>
        <v>48</v>
      </c>
      <c r="I7" s="146"/>
      <c r="K7" s="5">
        <f t="shared" ref="K7:K24" si="7">VALUE(IF(Z7="",MID(AA7,LEN(AA7)-8,9),MID(Z7,LEN(Z7)-8,9)))</f>
        <v>0.38617099999999999</v>
      </c>
      <c r="L7" s="5">
        <f t="shared" ref="L7:L24" si="8">VALUE(IF(AC7="",MID(AB7,LEN(AB7)-8,9),MID(AC7,LEN(AC7)-8,9)))</f>
        <v>0.550674</v>
      </c>
      <c r="M7" s="26">
        <f t="shared" ref="M7:M24" si="9">(P7-50)/1.5</f>
        <v>98.666666666666671</v>
      </c>
      <c r="N7" t="s">
        <v>375</v>
      </c>
      <c r="O7">
        <v>2</v>
      </c>
      <c r="P7">
        <v>198</v>
      </c>
      <c r="Q7">
        <v>40</v>
      </c>
      <c r="R7">
        <v>30</v>
      </c>
      <c r="S7">
        <v>66</v>
      </c>
      <c r="T7" t="s">
        <v>377</v>
      </c>
      <c r="U7">
        <v>116.503</v>
      </c>
      <c r="V7">
        <v>15</v>
      </c>
      <c r="W7">
        <v>78.341999999999999</v>
      </c>
      <c r="X7">
        <v>48</v>
      </c>
      <c r="Y7">
        <v>101.14700000000001</v>
      </c>
      <c r="Z7" t="s">
        <v>423</v>
      </c>
      <c r="AA7" t="s">
        <v>424</v>
      </c>
      <c r="AB7" t="s">
        <v>425</v>
      </c>
      <c r="AE7" s="5">
        <v>198</v>
      </c>
      <c r="AF7" s="5">
        <v>30</v>
      </c>
      <c r="AG7" s="5">
        <v>15</v>
      </c>
      <c r="AH7" s="5">
        <v>48</v>
      </c>
    </row>
    <row r="8" spans="1:34" x14ac:dyDescent="0.25">
      <c r="A8" s="51">
        <v>3</v>
      </c>
      <c r="B8" s="145" t="str">
        <f t="shared" si="0"/>
        <v>1,36376 - 1,555791</v>
      </c>
      <c r="C8" s="92">
        <f t="shared" si="1"/>
        <v>57</v>
      </c>
      <c r="D8" s="92" t="str">
        <f t="shared" si="2"/>
        <v>384/0</v>
      </c>
      <c r="E8" s="92">
        <f t="shared" si="3"/>
        <v>57</v>
      </c>
      <c r="F8" s="92">
        <f t="shared" si="4"/>
        <v>63</v>
      </c>
      <c r="G8" s="92" t="str">
        <f t="shared" si="5"/>
        <v>384/0</v>
      </c>
      <c r="H8" s="92">
        <f t="shared" si="6"/>
        <v>70</v>
      </c>
      <c r="I8" s="146"/>
      <c r="K8" s="5">
        <f t="shared" si="7"/>
        <v>1.3637600000000001</v>
      </c>
      <c r="L8" s="5">
        <f t="shared" si="8"/>
        <v>1.5557909999999999</v>
      </c>
      <c r="M8" s="26">
        <f t="shared" si="9"/>
        <v>222.66666666666666</v>
      </c>
      <c r="N8" t="s">
        <v>375</v>
      </c>
      <c r="O8">
        <v>3</v>
      </c>
      <c r="P8">
        <v>384</v>
      </c>
      <c r="Q8">
        <v>40</v>
      </c>
      <c r="R8">
        <v>0</v>
      </c>
      <c r="S8">
        <v>50</v>
      </c>
      <c r="T8" t="s">
        <v>378</v>
      </c>
      <c r="U8">
        <v>78.031000000000006</v>
      </c>
      <c r="V8">
        <v>57</v>
      </c>
      <c r="W8">
        <v>96.777000000000001</v>
      </c>
      <c r="X8">
        <v>57</v>
      </c>
      <c r="Y8">
        <v>96.777000000000001</v>
      </c>
      <c r="Z8" t="s">
        <v>426</v>
      </c>
      <c r="AA8" t="s">
        <v>427</v>
      </c>
      <c r="AB8" t="s">
        <v>428</v>
      </c>
      <c r="AC8" t="s">
        <v>429</v>
      </c>
      <c r="AE8" s="5">
        <v>384</v>
      </c>
      <c r="AF8" s="5">
        <v>0</v>
      </c>
      <c r="AG8" s="5">
        <v>63</v>
      </c>
      <c r="AH8" s="5">
        <v>70</v>
      </c>
    </row>
    <row r="9" spans="1:34" x14ac:dyDescent="0.25">
      <c r="A9" s="51">
        <v>4</v>
      </c>
      <c r="B9" s="145" t="str">
        <f t="shared" si="0"/>
        <v>1,603008 - 1,706684</v>
      </c>
      <c r="C9" s="92">
        <f t="shared" si="1"/>
        <v>35</v>
      </c>
      <c r="D9" s="92" t="str">
        <f t="shared" si="2"/>
        <v>375/0</v>
      </c>
      <c r="E9" s="92">
        <f t="shared" si="3"/>
        <v>35</v>
      </c>
      <c r="F9" s="92">
        <f t="shared" si="4"/>
        <v>25</v>
      </c>
      <c r="G9" s="92" t="str">
        <f t="shared" si="5"/>
        <v>400/0</v>
      </c>
      <c r="H9" s="92">
        <f t="shared" si="6"/>
        <v>25</v>
      </c>
      <c r="I9" s="146"/>
      <c r="K9" s="5">
        <f t="shared" si="7"/>
        <v>1.603008</v>
      </c>
      <c r="L9" s="5">
        <f t="shared" si="8"/>
        <v>1.7066840000000001</v>
      </c>
      <c r="M9" s="26">
        <f t="shared" si="9"/>
        <v>216.66666666666666</v>
      </c>
      <c r="N9" t="s">
        <v>375</v>
      </c>
      <c r="O9">
        <v>4</v>
      </c>
      <c r="P9">
        <v>375</v>
      </c>
      <c r="Q9">
        <v>40</v>
      </c>
      <c r="R9">
        <v>0</v>
      </c>
      <c r="S9">
        <v>51</v>
      </c>
      <c r="T9" t="s">
        <v>379</v>
      </c>
      <c r="U9">
        <v>33.674999999999997</v>
      </c>
      <c r="V9">
        <v>35</v>
      </c>
      <c r="W9">
        <v>51.945</v>
      </c>
      <c r="X9">
        <v>35</v>
      </c>
      <c r="Y9">
        <v>51.945</v>
      </c>
      <c r="Z9" t="s">
        <v>430</v>
      </c>
      <c r="AA9" t="s">
        <v>431</v>
      </c>
      <c r="AB9" t="s">
        <v>432</v>
      </c>
      <c r="AC9" t="s">
        <v>433</v>
      </c>
      <c r="AE9" s="5">
        <v>400</v>
      </c>
      <c r="AF9" s="5">
        <v>0</v>
      </c>
      <c r="AG9" s="5">
        <v>25</v>
      </c>
      <c r="AH9" s="5">
        <v>25</v>
      </c>
    </row>
    <row r="10" spans="1:34" x14ac:dyDescent="0.25">
      <c r="A10" s="51">
        <v>5</v>
      </c>
      <c r="B10" s="145" t="str">
        <f t="shared" si="0"/>
        <v>1,730681 - 1,837021</v>
      </c>
      <c r="C10" s="92">
        <f t="shared" si="1"/>
        <v>38</v>
      </c>
      <c r="D10" s="92" t="str">
        <f t="shared" si="2"/>
        <v>194/25</v>
      </c>
      <c r="E10" s="92">
        <f t="shared" si="3"/>
        <v>38</v>
      </c>
      <c r="F10" s="92">
        <f t="shared" si="4"/>
        <v>40</v>
      </c>
      <c r="G10" s="92" t="str">
        <f t="shared" si="5"/>
        <v>200/25</v>
      </c>
      <c r="H10" s="92">
        <f t="shared" si="6"/>
        <v>40</v>
      </c>
      <c r="I10" s="146"/>
      <c r="K10" s="5">
        <f t="shared" si="7"/>
        <v>1.7306809999999999</v>
      </c>
      <c r="L10" s="5">
        <f t="shared" si="8"/>
        <v>1.837021</v>
      </c>
      <c r="M10" s="26">
        <f t="shared" si="9"/>
        <v>96</v>
      </c>
      <c r="N10" t="s">
        <v>375</v>
      </c>
      <c r="O10">
        <v>5</v>
      </c>
      <c r="P10">
        <v>194</v>
      </c>
      <c r="Q10">
        <v>40</v>
      </c>
      <c r="R10">
        <v>25</v>
      </c>
      <c r="S10">
        <v>73</v>
      </c>
      <c r="T10" t="s">
        <v>380</v>
      </c>
      <c r="U10">
        <v>30.338999999999999</v>
      </c>
      <c r="V10">
        <v>38</v>
      </c>
      <c r="W10">
        <v>53.576999999999998</v>
      </c>
      <c r="X10">
        <v>38</v>
      </c>
      <c r="Y10">
        <v>53.576999999999998</v>
      </c>
      <c r="Z10" t="s">
        <v>434</v>
      </c>
      <c r="AA10" t="s">
        <v>435</v>
      </c>
      <c r="AB10" t="s">
        <v>436</v>
      </c>
      <c r="AC10" t="s">
        <v>437</v>
      </c>
      <c r="AE10" s="5">
        <v>200</v>
      </c>
      <c r="AF10" s="5">
        <v>25</v>
      </c>
      <c r="AG10" s="5">
        <v>40</v>
      </c>
      <c r="AH10" s="5">
        <v>40</v>
      </c>
    </row>
    <row r="11" spans="1:34" x14ac:dyDescent="0.25">
      <c r="A11" s="51">
        <v>6</v>
      </c>
      <c r="B11" s="145" t="str">
        <f t="shared" si="0"/>
        <v>2,34488 - 2,433406</v>
      </c>
      <c r="C11" s="92">
        <f t="shared" si="1"/>
        <v>30</v>
      </c>
      <c r="D11" s="92" t="str">
        <f t="shared" si="2"/>
        <v>475/0</v>
      </c>
      <c r="E11" s="92">
        <f t="shared" si="3"/>
        <v>30</v>
      </c>
      <c r="F11" s="92">
        <f t="shared" si="4"/>
        <v>29</v>
      </c>
      <c r="G11" s="92" t="str">
        <f t="shared" si="5"/>
        <v>500/0</v>
      </c>
      <c r="H11" s="92">
        <f t="shared" si="6"/>
        <v>29</v>
      </c>
      <c r="I11" s="146"/>
      <c r="K11" s="5">
        <f t="shared" si="7"/>
        <v>2.3448799999999999</v>
      </c>
      <c r="L11" s="5">
        <f t="shared" si="8"/>
        <v>2.4334060000000002</v>
      </c>
      <c r="M11" s="26">
        <f t="shared" si="9"/>
        <v>283.33333333333331</v>
      </c>
      <c r="N11" t="s">
        <v>375</v>
      </c>
      <c r="O11">
        <v>6</v>
      </c>
      <c r="P11">
        <v>475</v>
      </c>
      <c r="Q11">
        <v>40</v>
      </c>
      <c r="R11">
        <v>0</v>
      </c>
      <c r="S11">
        <v>40</v>
      </c>
      <c r="T11" t="s">
        <v>381</v>
      </c>
      <c r="U11">
        <v>28.526</v>
      </c>
      <c r="V11">
        <v>30</v>
      </c>
      <c r="W11">
        <v>44.305</v>
      </c>
      <c r="X11">
        <v>30</v>
      </c>
      <c r="Y11">
        <v>44.305</v>
      </c>
      <c r="Z11" t="s">
        <v>438</v>
      </c>
      <c r="AA11" t="s">
        <v>439</v>
      </c>
      <c r="AB11" t="s">
        <v>440</v>
      </c>
      <c r="AC11" t="s">
        <v>441</v>
      </c>
      <c r="AE11" s="5">
        <v>500</v>
      </c>
      <c r="AF11" s="5">
        <v>0</v>
      </c>
      <c r="AG11" s="5">
        <v>29</v>
      </c>
      <c r="AH11" s="5">
        <v>29</v>
      </c>
    </row>
    <row r="12" spans="1:34" x14ac:dyDescent="0.25">
      <c r="A12" s="51">
        <v>7</v>
      </c>
      <c r="B12" s="145" t="str">
        <f t="shared" si="0"/>
        <v>2,484879 - 2,65137</v>
      </c>
      <c r="C12" s="92">
        <f t="shared" si="1"/>
        <v>62</v>
      </c>
      <c r="D12" s="92" t="str">
        <f t="shared" si="2"/>
        <v>200/32</v>
      </c>
      <c r="E12" s="92">
        <f t="shared" si="3"/>
        <v>62</v>
      </c>
      <c r="F12" s="92">
        <f t="shared" si="4"/>
        <v>62</v>
      </c>
      <c r="G12" s="92" t="str">
        <f t="shared" si="5"/>
        <v>200/32</v>
      </c>
      <c r="H12" s="92">
        <f t="shared" si="6"/>
        <v>62</v>
      </c>
      <c r="I12" s="146"/>
      <c r="K12" s="5">
        <f t="shared" si="7"/>
        <v>2.4848789999999998</v>
      </c>
      <c r="L12" s="5">
        <f t="shared" si="8"/>
        <v>2.65137</v>
      </c>
      <c r="M12" s="26">
        <f t="shared" si="9"/>
        <v>100</v>
      </c>
      <c r="N12" t="s">
        <v>375</v>
      </c>
      <c r="O12">
        <v>7</v>
      </c>
      <c r="P12">
        <v>200</v>
      </c>
      <c r="Q12">
        <v>50</v>
      </c>
      <c r="R12">
        <v>32</v>
      </c>
      <c r="S12">
        <v>116</v>
      </c>
      <c r="T12" t="s">
        <v>382</v>
      </c>
      <c r="U12">
        <v>42.491</v>
      </c>
      <c r="V12">
        <v>62</v>
      </c>
      <c r="W12">
        <v>84.656000000000006</v>
      </c>
      <c r="X12">
        <v>62</v>
      </c>
      <c r="Y12">
        <v>84.656000000000006</v>
      </c>
      <c r="Z12" t="s">
        <v>442</v>
      </c>
      <c r="AA12" t="s">
        <v>443</v>
      </c>
      <c r="AB12" t="s">
        <v>444</v>
      </c>
      <c r="AC12" t="s">
        <v>445</v>
      </c>
      <c r="AE12" s="5">
        <v>200</v>
      </c>
      <c r="AF12" s="5">
        <v>32</v>
      </c>
      <c r="AG12" s="5">
        <v>62</v>
      </c>
      <c r="AH12" s="5">
        <v>62</v>
      </c>
    </row>
    <row r="13" spans="1:34" x14ac:dyDescent="0.25">
      <c r="A13" s="51">
        <v>8</v>
      </c>
      <c r="B13" s="145" t="str">
        <f t="shared" si="0"/>
        <v>2,681043 - 2,827527</v>
      </c>
      <c r="C13" s="92">
        <f t="shared" si="1"/>
        <v>60</v>
      </c>
      <c r="D13" s="92" t="str">
        <f t="shared" si="2"/>
        <v>200/78</v>
      </c>
      <c r="E13" s="92">
        <f t="shared" si="3"/>
        <v>60</v>
      </c>
      <c r="F13" s="92">
        <f t="shared" si="4"/>
        <v>62</v>
      </c>
      <c r="G13" s="92" t="str">
        <f t="shared" si="5"/>
        <v>200/78</v>
      </c>
      <c r="H13" s="92">
        <f t="shared" si="6"/>
        <v>62</v>
      </c>
      <c r="I13" s="146"/>
      <c r="K13" s="5">
        <f t="shared" si="7"/>
        <v>2.6810429999999998</v>
      </c>
      <c r="L13" s="5">
        <f t="shared" si="8"/>
        <v>2.8275269999999999</v>
      </c>
      <c r="M13" s="26">
        <f t="shared" si="9"/>
        <v>100</v>
      </c>
      <c r="N13" t="s">
        <v>375</v>
      </c>
      <c r="O13">
        <v>8</v>
      </c>
      <c r="P13">
        <v>200</v>
      </c>
      <c r="Q13">
        <v>50</v>
      </c>
      <c r="R13">
        <v>78</v>
      </c>
      <c r="S13">
        <v>70</v>
      </c>
      <c r="T13" t="s">
        <v>383</v>
      </c>
      <c r="U13">
        <v>26.484000000000002</v>
      </c>
      <c r="V13">
        <v>60</v>
      </c>
      <c r="W13">
        <v>74.070999999999998</v>
      </c>
      <c r="X13">
        <v>60</v>
      </c>
      <c r="Y13">
        <v>74.070999999999998</v>
      </c>
      <c r="Z13" t="s">
        <v>446</v>
      </c>
      <c r="AA13" t="s">
        <v>447</v>
      </c>
      <c r="AB13" t="s">
        <v>448</v>
      </c>
      <c r="AC13" t="s">
        <v>449</v>
      </c>
      <c r="AE13" s="5">
        <v>200</v>
      </c>
      <c r="AF13" s="5">
        <v>78</v>
      </c>
      <c r="AG13" s="5">
        <v>62</v>
      </c>
      <c r="AH13" s="5">
        <v>62</v>
      </c>
    </row>
    <row r="14" spans="1:34" x14ac:dyDescent="0.25">
      <c r="A14" s="51">
        <v>9</v>
      </c>
      <c r="B14" s="145" t="str">
        <f t="shared" si="0"/>
        <v>2,984326 - 3,093909</v>
      </c>
      <c r="C14" s="92">
        <f t="shared" si="1"/>
        <v>36</v>
      </c>
      <c r="D14" s="92" t="str">
        <f t="shared" si="2"/>
        <v>380/0</v>
      </c>
      <c r="E14" s="92">
        <f t="shared" si="3"/>
        <v>36</v>
      </c>
      <c r="F14" s="92">
        <f t="shared" si="4"/>
        <v>38</v>
      </c>
      <c r="G14" s="92" t="str">
        <f t="shared" si="5"/>
        <v>380/0</v>
      </c>
      <c r="H14" s="92">
        <f t="shared" si="6"/>
        <v>38</v>
      </c>
      <c r="I14" s="146"/>
      <c r="K14" s="5">
        <f t="shared" si="7"/>
        <v>2.9843259999999998</v>
      </c>
      <c r="L14" s="5">
        <f t="shared" si="8"/>
        <v>3.093909</v>
      </c>
      <c r="M14" s="26">
        <f t="shared" si="9"/>
        <v>220</v>
      </c>
      <c r="N14" t="s">
        <v>375</v>
      </c>
      <c r="O14">
        <v>9</v>
      </c>
      <c r="P14">
        <v>380</v>
      </c>
      <c r="Q14">
        <v>50</v>
      </c>
      <c r="R14">
        <v>0</v>
      </c>
      <c r="S14">
        <v>78</v>
      </c>
      <c r="T14" t="s">
        <v>384</v>
      </c>
      <c r="U14">
        <v>37.582999999999998</v>
      </c>
      <c r="V14">
        <v>36</v>
      </c>
      <c r="W14">
        <v>54.918999999999997</v>
      </c>
      <c r="X14">
        <v>36</v>
      </c>
      <c r="Y14">
        <v>54.918999999999997</v>
      </c>
      <c r="Z14" t="s">
        <v>450</v>
      </c>
      <c r="AA14" t="s">
        <v>451</v>
      </c>
      <c r="AB14" t="s">
        <v>452</v>
      </c>
      <c r="AC14" t="s">
        <v>453</v>
      </c>
      <c r="AE14" s="5">
        <v>380</v>
      </c>
      <c r="AF14" s="5">
        <v>0</v>
      </c>
      <c r="AG14" s="5">
        <v>38</v>
      </c>
      <c r="AH14" s="5">
        <v>38</v>
      </c>
    </row>
    <row r="15" spans="1:34" x14ac:dyDescent="0.25">
      <c r="A15" s="51">
        <v>10</v>
      </c>
      <c r="B15" s="145" t="str">
        <f t="shared" si="0"/>
        <v>3,407633 - 3,710225</v>
      </c>
      <c r="C15" s="92">
        <f t="shared" si="1"/>
        <v>30</v>
      </c>
      <c r="D15" s="92" t="str">
        <f t="shared" si="2"/>
        <v>700/0</v>
      </c>
      <c r="E15" s="92">
        <f t="shared" si="3"/>
        <v>49</v>
      </c>
      <c r="F15" s="92">
        <f t="shared" si="4"/>
        <v>30</v>
      </c>
      <c r="G15" s="92" t="str">
        <f t="shared" si="5"/>
        <v>705/0</v>
      </c>
      <c r="H15" s="92">
        <f t="shared" si="6"/>
        <v>30</v>
      </c>
      <c r="I15" s="146"/>
      <c r="K15" s="5">
        <f t="shared" si="7"/>
        <v>3.4076330000000001</v>
      </c>
      <c r="L15" s="5">
        <f t="shared" si="8"/>
        <v>3.7102249999999999</v>
      </c>
      <c r="M15" s="26">
        <f t="shared" si="9"/>
        <v>433.33333333333331</v>
      </c>
      <c r="N15" t="s">
        <v>375</v>
      </c>
      <c r="O15">
        <v>10</v>
      </c>
      <c r="P15">
        <v>700</v>
      </c>
      <c r="Q15">
        <v>50</v>
      </c>
      <c r="R15">
        <v>0</v>
      </c>
      <c r="S15">
        <v>43</v>
      </c>
      <c r="T15" t="s">
        <v>385</v>
      </c>
      <c r="U15">
        <v>223.59200000000001</v>
      </c>
      <c r="V15">
        <v>30</v>
      </c>
      <c r="W15">
        <v>148.37</v>
      </c>
      <c r="X15">
        <v>49</v>
      </c>
      <c r="Y15">
        <v>157.399</v>
      </c>
      <c r="Z15" t="s">
        <v>454</v>
      </c>
      <c r="AA15" t="s">
        <v>455</v>
      </c>
      <c r="AB15" t="s">
        <v>456</v>
      </c>
      <c r="AC15" t="s">
        <v>457</v>
      </c>
      <c r="AE15" s="5">
        <v>705</v>
      </c>
      <c r="AF15" s="5">
        <v>0</v>
      </c>
      <c r="AG15" s="5">
        <v>30</v>
      </c>
      <c r="AH15" s="5">
        <v>30</v>
      </c>
    </row>
    <row r="16" spans="1:34" x14ac:dyDescent="0.25">
      <c r="A16" s="51">
        <v>11</v>
      </c>
      <c r="B16" s="145" t="str">
        <f t="shared" si="0"/>
        <v>4,834224 - 4,955374</v>
      </c>
      <c r="C16" s="92">
        <f t="shared" si="1"/>
        <v>29</v>
      </c>
      <c r="D16" s="92" t="str">
        <f t="shared" si="2"/>
        <v>199/63</v>
      </c>
      <c r="E16" s="92">
        <f t="shared" si="3"/>
        <v>29</v>
      </c>
      <c r="F16" s="92">
        <f t="shared" si="4"/>
        <v>26</v>
      </c>
      <c r="G16" s="92" t="str">
        <f t="shared" si="5"/>
        <v>200/63</v>
      </c>
      <c r="H16" s="92">
        <f t="shared" si="6"/>
        <v>26</v>
      </c>
      <c r="I16" s="146"/>
      <c r="K16" s="5">
        <f t="shared" si="7"/>
        <v>4.8342239999999999</v>
      </c>
      <c r="L16" s="5">
        <f t="shared" si="8"/>
        <v>4.9553739999999999</v>
      </c>
      <c r="M16" s="26">
        <f t="shared" si="9"/>
        <v>99.333333333333329</v>
      </c>
      <c r="N16" t="s">
        <v>375</v>
      </c>
      <c r="O16">
        <v>11</v>
      </c>
      <c r="P16">
        <v>199</v>
      </c>
      <c r="Q16">
        <v>50</v>
      </c>
      <c r="R16">
        <v>63</v>
      </c>
      <c r="S16">
        <v>86</v>
      </c>
      <c r="T16" t="s">
        <v>386</v>
      </c>
      <c r="U16">
        <v>63.15</v>
      </c>
      <c r="V16">
        <v>29</v>
      </c>
      <c r="W16">
        <v>61.454999999999998</v>
      </c>
      <c r="X16">
        <v>29</v>
      </c>
      <c r="Y16">
        <v>61.454999999999998</v>
      </c>
      <c r="Z16" t="s">
        <v>458</v>
      </c>
      <c r="AA16" t="s">
        <v>459</v>
      </c>
      <c r="AB16" t="s">
        <v>460</v>
      </c>
      <c r="AC16" t="s">
        <v>461</v>
      </c>
      <c r="AE16" s="5">
        <v>200</v>
      </c>
      <c r="AF16" s="5">
        <v>63</v>
      </c>
      <c r="AG16" s="5">
        <v>26</v>
      </c>
      <c r="AH16" s="5">
        <v>26</v>
      </c>
    </row>
    <row r="17" spans="1:34" x14ac:dyDescent="0.25">
      <c r="A17" s="51">
        <v>12</v>
      </c>
      <c r="B17" s="145" t="str">
        <f t="shared" si="0"/>
        <v>5,077182 - 5,204644</v>
      </c>
      <c r="C17" s="92">
        <f t="shared" si="1"/>
        <v>29</v>
      </c>
      <c r="D17" s="92" t="str">
        <f t="shared" si="2"/>
        <v>191/63</v>
      </c>
      <c r="E17" s="92">
        <f t="shared" si="3"/>
        <v>38</v>
      </c>
      <c r="F17" s="92">
        <f t="shared" si="4"/>
        <v>36</v>
      </c>
      <c r="G17" s="92" t="str">
        <f t="shared" si="5"/>
        <v>200/63</v>
      </c>
      <c r="H17" s="92">
        <f t="shared" si="6"/>
        <v>26</v>
      </c>
      <c r="I17" s="146"/>
      <c r="K17" s="5">
        <f t="shared" si="7"/>
        <v>5.0771819999999996</v>
      </c>
      <c r="L17" s="5">
        <f t="shared" si="8"/>
        <v>5.204644</v>
      </c>
      <c r="M17" s="26">
        <f t="shared" si="9"/>
        <v>94</v>
      </c>
      <c r="N17" t="s">
        <v>375</v>
      </c>
      <c r="O17">
        <v>12</v>
      </c>
      <c r="P17">
        <v>191</v>
      </c>
      <c r="Q17">
        <v>50</v>
      </c>
      <c r="R17">
        <v>63</v>
      </c>
      <c r="S17">
        <v>92</v>
      </c>
      <c r="T17" t="s">
        <v>387</v>
      </c>
      <c r="U17">
        <v>60.462000000000003</v>
      </c>
      <c r="V17">
        <v>29</v>
      </c>
      <c r="W17">
        <v>62.773000000000003</v>
      </c>
      <c r="X17">
        <v>38</v>
      </c>
      <c r="Y17">
        <v>66.745999999999995</v>
      </c>
      <c r="Z17" t="s">
        <v>462</v>
      </c>
      <c r="AA17" t="s">
        <v>463</v>
      </c>
      <c r="AB17" t="s">
        <v>464</v>
      </c>
      <c r="AC17" t="s">
        <v>465</v>
      </c>
      <c r="AE17" s="5">
        <v>200</v>
      </c>
      <c r="AF17" s="5">
        <v>63</v>
      </c>
      <c r="AG17" s="5">
        <v>36</v>
      </c>
      <c r="AH17" s="5">
        <v>26</v>
      </c>
    </row>
    <row r="18" spans="1:34" x14ac:dyDescent="0.25">
      <c r="A18" s="51">
        <v>13</v>
      </c>
      <c r="B18" s="145" t="str">
        <f t="shared" si="0"/>
        <v>5,308655 - 5,422509</v>
      </c>
      <c r="C18" s="92" t="str">
        <f t="shared" si="1"/>
        <v/>
      </c>
      <c r="D18" s="92" t="str">
        <f t="shared" si="2"/>
        <v>687/0</v>
      </c>
      <c r="E18" s="92" t="str">
        <f t="shared" si="3"/>
        <v/>
      </c>
      <c r="F18" s="92" t="str">
        <f t="shared" si="4"/>
        <v/>
      </c>
      <c r="G18" s="92" t="str">
        <f t="shared" si="5"/>
        <v>700/0</v>
      </c>
      <c r="H18" s="92" t="str">
        <f t="shared" si="6"/>
        <v/>
      </c>
      <c r="I18" s="146"/>
      <c r="K18" s="5">
        <f t="shared" si="7"/>
        <v>5.3086549999999999</v>
      </c>
      <c r="L18" s="5">
        <f t="shared" si="8"/>
        <v>5.4225089999999998</v>
      </c>
      <c r="M18" s="26">
        <f t="shared" si="9"/>
        <v>424.66666666666669</v>
      </c>
      <c r="N18" t="s">
        <v>375</v>
      </c>
      <c r="O18">
        <v>13</v>
      </c>
      <c r="P18">
        <v>687</v>
      </c>
      <c r="Q18">
        <v>50</v>
      </c>
      <c r="R18">
        <v>0</v>
      </c>
      <c r="S18">
        <v>43</v>
      </c>
      <c r="T18" t="s">
        <v>388</v>
      </c>
      <c r="U18">
        <v>113.854</v>
      </c>
      <c r="V18">
        <v>0</v>
      </c>
      <c r="W18">
        <v>57.058</v>
      </c>
      <c r="X18">
        <v>0</v>
      </c>
      <c r="Y18">
        <v>57.058</v>
      </c>
      <c r="AA18" t="s">
        <v>466</v>
      </c>
      <c r="AB18" t="s">
        <v>467</v>
      </c>
      <c r="AE18" s="5">
        <v>700</v>
      </c>
      <c r="AF18" s="5">
        <v>0</v>
      </c>
      <c r="AG18" s="5"/>
      <c r="AH18" s="5"/>
    </row>
    <row r="19" spans="1:34" x14ac:dyDescent="0.25">
      <c r="A19" s="51">
        <v>14</v>
      </c>
      <c r="B19" s="145" t="str">
        <f t="shared" si="0"/>
        <v>5,759537 - 6,037982</v>
      </c>
      <c r="C19" s="92">
        <f t="shared" si="1"/>
        <v>66</v>
      </c>
      <c r="D19" s="92" t="str">
        <f t="shared" si="2"/>
        <v>199/78</v>
      </c>
      <c r="E19" s="92">
        <f t="shared" si="3"/>
        <v>66</v>
      </c>
      <c r="F19" s="92">
        <f t="shared" si="4"/>
        <v>60</v>
      </c>
      <c r="G19" s="92" t="str">
        <f t="shared" si="5"/>
        <v>200/78</v>
      </c>
      <c r="H19" s="92">
        <f t="shared" si="6"/>
        <v>60</v>
      </c>
      <c r="I19" s="146"/>
      <c r="K19" s="5">
        <f t="shared" si="7"/>
        <v>5.7595369999999999</v>
      </c>
      <c r="L19" s="5">
        <f t="shared" si="8"/>
        <v>6.0379820000000004</v>
      </c>
      <c r="M19" s="26">
        <f t="shared" si="9"/>
        <v>99.333333333333329</v>
      </c>
      <c r="N19" t="s">
        <v>375</v>
      </c>
      <c r="O19">
        <v>14</v>
      </c>
      <c r="P19">
        <v>199</v>
      </c>
      <c r="Q19">
        <v>50</v>
      </c>
      <c r="R19">
        <v>78</v>
      </c>
      <c r="S19">
        <v>71</v>
      </c>
      <c r="T19" t="s">
        <v>389</v>
      </c>
      <c r="U19">
        <v>146.44499999999999</v>
      </c>
      <c r="V19">
        <v>66</v>
      </c>
      <c r="W19">
        <v>151.119</v>
      </c>
      <c r="X19">
        <v>66</v>
      </c>
      <c r="Y19">
        <v>151.119</v>
      </c>
      <c r="Z19" t="s">
        <v>468</v>
      </c>
      <c r="AA19" t="s">
        <v>469</v>
      </c>
      <c r="AB19" t="s">
        <v>470</v>
      </c>
      <c r="AC19" t="s">
        <v>471</v>
      </c>
      <c r="AE19" s="5">
        <v>200</v>
      </c>
      <c r="AF19" s="5">
        <v>78</v>
      </c>
      <c r="AG19" s="5">
        <v>60</v>
      </c>
      <c r="AH19" s="5">
        <v>60</v>
      </c>
    </row>
    <row r="20" spans="1:34" x14ac:dyDescent="0.25">
      <c r="A20" s="51">
        <v>15</v>
      </c>
      <c r="B20" s="145" t="str">
        <f t="shared" si="0"/>
        <v>6,107971 - 6,324303</v>
      </c>
      <c r="C20" s="92">
        <f t="shared" si="1"/>
        <v>69</v>
      </c>
      <c r="D20" s="92" t="str">
        <f t="shared" si="2"/>
        <v>201/78</v>
      </c>
      <c r="E20" s="92">
        <f t="shared" si="3"/>
        <v>55</v>
      </c>
      <c r="F20" s="92">
        <f t="shared" si="4"/>
        <v>60</v>
      </c>
      <c r="G20" s="92" t="str">
        <f t="shared" si="5"/>
        <v>203/78</v>
      </c>
      <c r="H20" s="92">
        <f t="shared" si="6"/>
        <v>61</v>
      </c>
      <c r="I20" s="146"/>
      <c r="K20" s="5">
        <f t="shared" si="7"/>
        <v>6.107971</v>
      </c>
      <c r="L20" s="5">
        <f t="shared" si="8"/>
        <v>6.3243029999999996</v>
      </c>
      <c r="M20" s="26">
        <f t="shared" si="9"/>
        <v>100.66666666666667</v>
      </c>
      <c r="N20" t="s">
        <v>375</v>
      </c>
      <c r="O20">
        <v>15</v>
      </c>
      <c r="P20">
        <v>201</v>
      </c>
      <c r="Q20">
        <v>50</v>
      </c>
      <c r="R20">
        <v>78</v>
      </c>
      <c r="S20">
        <v>69</v>
      </c>
      <c r="T20" t="s">
        <v>390</v>
      </c>
      <c r="U20">
        <v>92.331999999999994</v>
      </c>
      <c r="V20">
        <v>69</v>
      </c>
      <c r="W20">
        <v>115.542</v>
      </c>
      <c r="X20">
        <v>55</v>
      </c>
      <c r="Y20">
        <v>109.44799999999999</v>
      </c>
      <c r="Z20" t="s">
        <v>472</v>
      </c>
      <c r="AA20" t="s">
        <v>473</v>
      </c>
      <c r="AB20" t="s">
        <v>474</v>
      </c>
      <c r="AC20" t="s">
        <v>475</v>
      </c>
      <c r="AE20" s="5">
        <v>203</v>
      </c>
      <c r="AF20" s="5">
        <v>78</v>
      </c>
      <c r="AG20" s="5">
        <v>60</v>
      </c>
      <c r="AH20" s="5">
        <v>61</v>
      </c>
    </row>
    <row r="21" spans="1:34" x14ac:dyDescent="0.25">
      <c r="A21" s="51">
        <v>16</v>
      </c>
      <c r="B21" s="145" t="str">
        <f t="shared" si="0"/>
        <v>6,375565 - 6,774524</v>
      </c>
      <c r="C21" s="92">
        <f t="shared" si="1"/>
        <v>76</v>
      </c>
      <c r="D21" s="92" t="str">
        <f t="shared" si="2"/>
        <v>199,6/78</v>
      </c>
      <c r="E21" s="92">
        <f t="shared" si="3"/>
        <v>76</v>
      </c>
      <c r="F21" s="92">
        <f t="shared" si="4"/>
        <v>70</v>
      </c>
      <c r="G21" s="92" t="str">
        <f t="shared" si="5"/>
        <v>200/78</v>
      </c>
      <c r="H21" s="92">
        <f t="shared" si="6"/>
        <v>68</v>
      </c>
      <c r="I21" s="146"/>
      <c r="K21" s="5">
        <f t="shared" si="7"/>
        <v>6.3755649999999999</v>
      </c>
      <c r="L21" s="5">
        <f t="shared" si="8"/>
        <v>6.7745240000000004</v>
      </c>
      <c r="M21" s="26">
        <f t="shared" si="9"/>
        <v>99.733333333333334</v>
      </c>
      <c r="N21" t="s">
        <v>375</v>
      </c>
      <c r="O21">
        <v>16</v>
      </c>
      <c r="P21">
        <v>199.6</v>
      </c>
      <c r="Q21">
        <v>50</v>
      </c>
      <c r="R21">
        <v>78</v>
      </c>
      <c r="S21">
        <v>70</v>
      </c>
      <c r="T21" t="s">
        <v>391</v>
      </c>
      <c r="U21">
        <v>246.959</v>
      </c>
      <c r="V21">
        <v>76</v>
      </c>
      <c r="W21">
        <v>248.47399999999999</v>
      </c>
      <c r="X21">
        <v>76</v>
      </c>
      <c r="Y21">
        <v>248.47399999999999</v>
      </c>
      <c r="Z21" t="s">
        <v>476</v>
      </c>
      <c r="AA21" t="s">
        <v>477</v>
      </c>
      <c r="AB21" t="s">
        <v>478</v>
      </c>
      <c r="AC21" t="s">
        <v>479</v>
      </c>
      <c r="AE21" s="5">
        <v>200</v>
      </c>
      <c r="AF21" s="5">
        <v>78</v>
      </c>
      <c r="AG21" s="5">
        <v>70</v>
      </c>
      <c r="AH21" s="5">
        <v>68</v>
      </c>
    </row>
    <row r="22" spans="1:34" x14ac:dyDescent="0.25">
      <c r="A22" s="51">
        <v>17</v>
      </c>
      <c r="B22" s="145" t="str">
        <f t="shared" si="0"/>
        <v>7,030447 - 7,309207</v>
      </c>
      <c r="C22" s="92">
        <f t="shared" si="1"/>
        <v>68</v>
      </c>
      <c r="D22" s="92" t="str">
        <f t="shared" si="2"/>
        <v>201/78</v>
      </c>
      <c r="E22" s="92">
        <f t="shared" si="3"/>
        <v>45</v>
      </c>
      <c r="F22" s="92">
        <f t="shared" si="4"/>
        <v>62</v>
      </c>
      <c r="G22" s="92" t="str">
        <f t="shared" si="5"/>
        <v>200/78</v>
      </c>
      <c r="H22" s="92">
        <f t="shared" si="6"/>
        <v>62</v>
      </c>
      <c r="I22" s="146"/>
      <c r="K22" s="5">
        <f t="shared" si="7"/>
        <v>7.0304469999999997</v>
      </c>
      <c r="L22" s="5">
        <f t="shared" si="8"/>
        <v>7.3092069999999998</v>
      </c>
      <c r="M22" s="26">
        <f t="shared" si="9"/>
        <v>100.66666666666667</v>
      </c>
      <c r="N22" t="s">
        <v>375</v>
      </c>
      <c r="O22">
        <v>17</v>
      </c>
      <c r="P22">
        <v>201</v>
      </c>
      <c r="Q22">
        <v>50</v>
      </c>
      <c r="R22">
        <v>78</v>
      </c>
      <c r="S22">
        <v>69</v>
      </c>
      <c r="T22" t="s">
        <v>392</v>
      </c>
      <c r="U22">
        <v>165.76</v>
      </c>
      <c r="V22">
        <v>68</v>
      </c>
      <c r="W22">
        <v>157.99</v>
      </c>
      <c r="X22">
        <v>45</v>
      </c>
      <c r="Y22">
        <v>147.38499999999999</v>
      </c>
      <c r="Z22" t="s">
        <v>480</v>
      </c>
      <c r="AA22" t="s">
        <v>481</v>
      </c>
      <c r="AB22" t="s">
        <v>482</v>
      </c>
      <c r="AC22" t="s">
        <v>483</v>
      </c>
      <c r="AE22" s="5">
        <v>200</v>
      </c>
      <c r="AF22" s="5">
        <v>78</v>
      </c>
      <c r="AG22" s="5">
        <v>62</v>
      </c>
      <c r="AH22" s="5">
        <v>62</v>
      </c>
    </row>
    <row r="23" spans="1:34" x14ac:dyDescent="0.25">
      <c r="A23" s="51">
        <v>18</v>
      </c>
      <c r="B23" s="145" t="str">
        <f t="shared" si="0"/>
        <v>7,585552 - 7,765336</v>
      </c>
      <c r="C23" s="92">
        <f t="shared" si="1"/>
        <v>55</v>
      </c>
      <c r="D23" s="92" t="str">
        <f t="shared" si="2"/>
        <v>197/78</v>
      </c>
      <c r="E23" s="92">
        <f t="shared" si="3"/>
        <v>63</v>
      </c>
      <c r="F23" s="92">
        <f t="shared" si="4"/>
        <v>62</v>
      </c>
      <c r="G23" s="92" t="str">
        <f t="shared" si="5"/>
        <v>200/78</v>
      </c>
      <c r="H23" s="92">
        <f t="shared" si="6"/>
        <v>62</v>
      </c>
      <c r="I23" s="146"/>
      <c r="K23" s="5">
        <f t="shared" si="7"/>
        <v>7.5855519999999999</v>
      </c>
      <c r="L23" s="5">
        <f t="shared" si="8"/>
        <v>7.7653359999999996</v>
      </c>
      <c r="M23" s="26">
        <f t="shared" si="9"/>
        <v>98</v>
      </c>
      <c r="N23" t="s">
        <v>375</v>
      </c>
      <c r="O23">
        <v>18</v>
      </c>
      <c r="P23">
        <v>197</v>
      </c>
      <c r="Q23">
        <v>50</v>
      </c>
      <c r="R23">
        <v>78</v>
      </c>
      <c r="S23">
        <v>72</v>
      </c>
      <c r="T23" t="s">
        <v>393</v>
      </c>
      <c r="U23">
        <v>61.783999999999999</v>
      </c>
      <c r="V23">
        <v>55</v>
      </c>
      <c r="W23">
        <v>90.388999999999996</v>
      </c>
      <c r="X23">
        <v>63</v>
      </c>
      <c r="Y23">
        <v>93.75</v>
      </c>
      <c r="Z23" t="s">
        <v>484</v>
      </c>
      <c r="AA23" t="s">
        <v>485</v>
      </c>
      <c r="AB23" t="s">
        <v>486</v>
      </c>
      <c r="AC23" t="s">
        <v>487</v>
      </c>
      <c r="AE23" s="5">
        <v>200</v>
      </c>
      <c r="AF23" s="5">
        <v>78</v>
      </c>
      <c r="AG23" s="5">
        <v>62</v>
      </c>
      <c r="AH23" s="5">
        <v>62</v>
      </c>
    </row>
    <row r="24" spans="1:34" ht="15.75" thickBot="1" x14ac:dyDescent="0.3">
      <c r="A24" s="55">
        <v>19</v>
      </c>
      <c r="B24" s="147" t="str">
        <f t="shared" si="0"/>
        <v>8,428079 - 8,791559</v>
      </c>
      <c r="C24" s="95">
        <f t="shared" si="1"/>
        <v>43</v>
      </c>
      <c r="D24" s="95" t="str">
        <f t="shared" si="2"/>
        <v>200/78</v>
      </c>
      <c r="E24" s="95">
        <f t="shared" si="3"/>
        <v>35</v>
      </c>
      <c r="F24" s="95">
        <f t="shared" si="4"/>
        <v>40</v>
      </c>
      <c r="G24" s="95" t="str">
        <f t="shared" si="5"/>
        <v>200/78</v>
      </c>
      <c r="H24" s="95">
        <f t="shared" si="6"/>
        <v>40</v>
      </c>
      <c r="I24" s="148"/>
      <c r="K24" s="5">
        <f t="shared" si="7"/>
        <v>8.4280790000000003</v>
      </c>
      <c r="L24" s="5">
        <f t="shared" si="8"/>
        <v>8.7915589999999995</v>
      </c>
      <c r="M24" s="26">
        <f t="shared" si="9"/>
        <v>100</v>
      </c>
      <c r="N24" t="s">
        <v>375</v>
      </c>
      <c r="O24">
        <v>19</v>
      </c>
      <c r="P24">
        <v>200</v>
      </c>
      <c r="Q24">
        <v>50</v>
      </c>
      <c r="R24">
        <v>78</v>
      </c>
      <c r="S24">
        <v>70</v>
      </c>
      <c r="T24" t="s">
        <v>394</v>
      </c>
      <c r="U24">
        <v>285.48</v>
      </c>
      <c r="V24">
        <v>43</v>
      </c>
      <c r="W24">
        <v>232.363</v>
      </c>
      <c r="X24">
        <v>35</v>
      </c>
      <c r="Y24">
        <v>228.49100000000001</v>
      </c>
      <c r="Z24" t="s">
        <v>488</v>
      </c>
      <c r="AA24" t="s">
        <v>489</v>
      </c>
      <c r="AB24" t="s">
        <v>490</v>
      </c>
      <c r="AC24" t="s">
        <v>491</v>
      </c>
      <c r="AE24" s="5">
        <v>200</v>
      </c>
      <c r="AF24" s="5">
        <v>78</v>
      </c>
      <c r="AG24" s="5">
        <v>40</v>
      </c>
      <c r="AH24" s="5">
        <v>40</v>
      </c>
    </row>
    <row r="25" spans="1:34" x14ac:dyDescent="0.25">
      <c r="B25" s="20"/>
      <c r="C25" s="5"/>
      <c r="D25" s="5"/>
      <c r="E25" s="5"/>
      <c r="F25" s="5"/>
      <c r="G25" s="5"/>
      <c r="H25" s="5"/>
      <c r="I25" s="20"/>
      <c r="AE25" s="5"/>
      <c r="AF25" s="5"/>
      <c r="AG25" s="5"/>
      <c r="AH25" s="5"/>
    </row>
    <row r="26" spans="1:34" x14ac:dyDescent="0.25">
      <c r="B26" s="20"/>
      <c r="C26" s="5"/>
      <c r="D26" s="5"/>
      <c r="E26" s="5"/>
      <c r="F26" s="5"/>
      <c r="G26" s="5"/>
      <c r="H26" s="5"/>
      <c r="I26" s="20"/>
      <c r="AE26" s="5"/>
      <c r="AF26" s="5"/>
      <c r="AG26" s="5"/>
      <c r="AH26" s="5"/>
    </row>
    <row r="27" spans="1:34" x14ac:dyDescent="0.25">
      <c r="B27" s="20"/>
      <c r="C27" s="5"/>
      <c r="D27" s="5"/>
      <c r="E27" s="5"/>
      <c r="F27" s="5"/>
      <c r="G27" s="5"/>
      <c r="H27" s="5"/>
      <c r="I27" s="20"/>
      <c r="AE27" s="5"/>
      <c r="AF27" s="5"/>
      <c r="AG27" s="5"/>
      <c r="AH27" s="5"/>
    </row>
    <row r="28" spans="1:34" x14ac:dyDescent="0.25">
      <c r="B28" s="20"/>
      <c r="C28" s="5"/>
      <c r="D28" s="5"/>
      <c r="E28" s="5"/>
      <c r="F28" s="5"/>
      <c r="G28" s="5"/>
      <c r="H28" s="5"/>
      <c r="I28" s="20"/>
      <c r="AE28" s="5"/>
      <c r="AF28" s="5"/>
      <c r="AG28" s="5"/>
      <c r="AH28" s="5"/>
    </row>
    <row r="29" spans="1:34" x14ac:dyDescent="0.25">
      <c r="B29" s="20"/>
      <c r="C29" s="5"/>
      <c r="D29" s="5"/>
      <c r="E29" s="5"/>
      <c r="F29" s="5"/>
      <c r="G29" s="5"/>
      <c r="H29" s="5"/>
      <c r="I29" s="20"/>
      <c r="AE29" s="5"/>
      <c r="AF29" s="5"/>
      <c r="AG29" s="5"/>
      <c r="AH29" s="5"/>
    </row>
    <row r="30" spans="1:34" x14ac:dyDescent="0.25">
      <c r="B30" s="20"/>
      <c r="C30" s="5"/>
      <c r="D30" s="5"/>
      <c r="E30" s="5"/>
      <c r="F30" s="5"/>
      <c r="G30" s="5"/>
      <c r="H30" s="5"/>
      <c r="I30" s="20"/>
      <c r="AE30" s="5"/>
      <c r="AF30" s="5"/>
      <c r="AG30" s="5"/>
      <c r="AH30" s="5"/>
    </row>
    <row r="31" spans="1:34" x14ac:dyDescent="0.25">
      <c r="B31" s="20"/>
      <c r="C31" s="5"/>
      <c r="D31" s="5"/>
      <c r="E31" s="5"/>
      <c r="F31" s="5"/>
      <c r="G31" s="5"/>
      <c r="H31" s="5"/>
      <c r="I31" s="20"/>
      <c r="AE31" s="5"/>
      <c r="AF31" s="5"/>
      <c r="AG31" s="5"/>
      <c r="AH31" s="5"/>
    </row>
    <row r="32" spans="1:34" x14ac:dyDescent="0.25">
      <c r="B32" s="20"/>
      <c r="C32" s="5"/>
      <c r="D32" s="5"/>
      <c r="E32" s="5"/>
      <c r="F32" s="5"/>
      <c r="G32" s="5"/>
      <c r="H32" s="5"/>
      <c r="I32" s="20"/>
      <c r="AE32" s="5"/>
      <c r="AF32" s="5"/>
      <c r="AG32" s="5"/>
      <c r="AH32" s="5"/>
    </row>
    <row r="33" spans="2:34" x14ac:dyDescent="0.25">
      <c r="B33" s="20"/>
      <c r="C33" s="5"/>
      <c r="D33" s="5"/>
      <c r="E33" s="5"/>
      <c r="F33" s="5"/>
      <c r="G33" s="5"/>
      <c r="H33" s="5"/>
      <c r="I33" s="20"/>
      <c r="AE33" s="5"/>
      <c r="AF33" s="5"/>
      <c r="AG33" s="5"/>
      <c r="AH33" s="5"/>
    </row>
    <row r="34" spans="2:34" x14ac:dyDescent="0.25">
      <c r="B34" s="20"/>
      <c r="C34" s="5"/>
      <c r="D34" s="5"/>
      <c r="E34" s="5"/>
      <c r="F34" s="5"/>
      <c r="G34" s="5"/>
      <c r="H34" s="5"/>
      <c r="I34" s="20"/>
      <c r="AE34" s="5"/>
      <c r="AF34" s="5"/>
      <c r="AG34" s="5"/>
      <c r="AH34" s="5"/>
    </row>
    <row r="35" spans="2:34" x14ac:dyDescent="0.25">
      <c r="B35" s="20"/>
      <c r="C35" s="5"/>
      <c r="D35" s="5"/>
      <c r="E35" s="5"/>
      <c r="F35" s="5"/>
      <c r="G35" s="5"/>
      <c r="H35" s="5"/>
      <c r="I35" s="20"/>
      <c r="AE35" s="5"/>
      <c r="AF35" s="5"/>
      <c r="AG35" s="5"/>
      <c r="AH35" s="5"/>
    </row>
    <row r="36" spans="2:34" x14ac:dyDescent="0.25">
      <c r="B36" s="20"/>
      <c r="C36" s="5"/>
      <c r="D36" s="5"/>
      <c r="E36" s="5"/>
      <c r="F36" s="5"/>
      <c r="G36" s="5"/>
      <c r="H36" s="5"/>
      <c r="I36" s="20"/>
      <c r="AE36" s="5"/>
      <c r="AF36" s="5"/>
      <c r="AG36" s="5"/>
      <c r="AH36" s="5"/>
    </row>
    <row r="37" spans="2:34" x14ac:dyDescent="0.25">
      <c r="B37" s="20"/>
      <c r="C37" s="5"/>
      <c r="D37" s="5"/>
      <c r="E37" s="5"/>
      <c r="F37" s="5"/>
      <c r="G37" s="5"/>
      <c r="H37" s="5"/>
      <c r="I37" s="20"/>
      <c r="AE37" s="5"/>
      <c r="AF37" s="5"/>
      <c r="AG37" s="5"/>
      <c r="AH37" s="5"/>
    </row>
    <row r="38" spans="2:34" x14ac:dyDescent="0.25">
      <c r="B38" s="20"/>
      <c r="C38" s="5"/>
      <c r="D38" s="5"/>
      <c r="E38" s="5"/>
      <c r="F38" s="5"/>
      <c r="G38" s="5"/>
      <c r="H38" s="5"/>
      <c r="I38" s="20"/>
      <c r="AE38" s="5"/>
      <c r="AF38" s="5"/>
      <c r="AG38" s="5"/>
      <c r="AH38" s="5"/>
    </row>
    <row r="39" spans="2:34" x14ac:dyDescent="0.25">
      <c r="C39" s="5"/>
      <c r="D39" s="5"/>
      <c r="E39" s="5"/>
      <c r="F39" s="5"/>
      <c r="G39" s="5"/>
      <c r="H39" s="5"/>
      <c r="I39" s="20"/>
    </row>
    <row r="40" spans="2:34" x14ac:dyDescent="0.25">
      <c r="C40" s="5"/>
      <c r="D40" s="5"/>
      <c r="E40" s="5"/>
      <c r="F40" s="5"/>
      <c r="G40" s="5"/>
      <c r="H40" s="5"/>
      <c r="I40" s="20"/>
    </row>
    <row r="41" spans="2:34" x14ac:dyDescent="0.25">
      <c r="C41" s="5"/>
      <c r="D41" s="5"/>
      <c r="E41" s="5"/>
      <c r="F41" s="5"/>
      <c r="G41" s="5"/>
      <c r="H41" s="5"/>
    </row>
  </sheetData>
  <mergeCells count="9">
    <mergeCell ref="A3:A5"/>
    <mergeCell ref="AE4:AG4"/>
    <mergeCell ref="M4:M5"/>
    <mergeCell ref="C3:E3"/>
    <mergeCell ref="F3:H3"/>
    <mergeCell ref="B3:B4"/>
    <mergeCell ref="I3:I4"/>
    <mergeCell ref="N4:AC4"/>
    <mergeCell ref="K4:L4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01"/>
  <sheetViews>
    <sheetView tabSelected="1" workbookViewId="0">
      <selection activeCell="A3" sqref="A3:A4"/>
    </sheetView>
  </sheetViews>
  <sheetFormatPr defaultRowHeight="15" x14ac:dyDescent="0.25"/>
  <cols>
    <col min="1" max="1" width="10.85546875" customWidth="1"/>
    <col min="2" max="2" width="12.7109375" customWidth="1"/>
    <col min="3" max="3" width="12.85546875" customWidth="1"/>
    <col min="5" max="5" width="33.7109375" customWidth="1"/>
    <col min="7" max="7" width="9.140625" style="31"/>
  </cols>
  <sheetData>
    <row r="1" spans="1:15" x14ac:dyDescent="0.25">
      <c r="B1" s="1" t="s">
        <v>157</v>
      </c>
    </row>
    <row r="2" spans="1:15" ht="15.75" thickBot="1" x14ac:dyDescent="0.3">
      <c r="B2" s="1"/>
    </row>
    <row r="3" spans="1:15" x14ac:dyDescent="0.25">
      <c r="A3" s="137" t="s">
        <v>519</v>
      </c>
      <c r="B3" s="155" t="s">
        <v>37</v>
      </c>
      <c r="C3" s="149"/>
      <c r="D3" s="60" t="s">
        <v>160</v>
      </c>
      <c r="E3" s="150" t="s">
        <v>162</v>
      </c>
      <c r="I3" s="40" t="s">
        <v>492</v>
      </c>
      <c r="J3" s="40"/>
      <c r="K3" s="40"/>
      <c r="L3" s="40"/>
      <c r="M3" s="40"/>
      <c r="N3" s="40"/>
      <c r="O3" s="40"/>
    </row>
    <row r="4" spans="1:15" x14ac:dyDescent="0.25">
      <c r="A4" s="141"/>
      <c r="B4" s="156" t="s">
        <v>158</v>
      </c>
      <c r="C4" s="151" t="s">
        <v>159</v>
      </c>
      <c r="D4" s="63" t="s">
        <v>163</v>
      </c>
      <c r="E4" s="152"/>
      <c r="G4" s="32"/>
      <c r="I4" s="14" t="s">
        <v>493</v>
      </c>
      <c r="J4" s="14" t="s">
        <v>494</v>
      </c>
      <c r="K4" s="14" t="s">
        <v>267</v>
      </c>
      <c r="L4" s="14" t="s">
        <v>169</v>
      </c>
      <c r="M4" s="14" t="s">
        <v>495</v>
      </c>
      <c r="N4" s="14" t="s">
        <v>496</v>
      </c>
      <c r="O4" s="14" t="s">
        <v>497</v>
      </c>
    </row>
    <row r="5" spans="1:15" x14ac:dyDescent="0.25">
      <c r="A5" s="159">
        <v>1</v>
      </c>
      <c r="B5" s="157">
        <v>0.4</v>
      </c>
      <c r="C5" s="130">
        <f>L5</f>
        <v>0.39906199999999997</v>
      </c>
      <c r="D5" s="53">
        <f>(C5-B5)*1000</f>
        <v>-0.9380000000000499</v>
      </c>
      <c r="E5" s="54"/>
      <c r="I5" t="s">
        <v>375</v>
      </c>
      <c r="J5">
        <v>3002</v>
      </c>
      <c r="K5" t="s">
        <v>164</v>
      </c>
      <c r="L5">
        <v>0.39906199999999997</v>
      </c>
      <c r="M5">
        <v>2.8702999999999999</v>
      </c>
      <c r="N5">
        <v>-1</v>
      </c>
      <c r="O5">
        <v>9.4799999999999995E-2</v>
      </c>
    </row>
    <row r="6" spans="1:15" x14ac:dyDescent="0.25">
      <c r="A6" s="159">
        <v>2</v>
      </c>
      <c r="B6" s="157">
        <v>0.5</v>
      </c>
      <c r="C6" s="130">
        <f t="shared" ref="C6:C71" si="0">L6</f>
        <v>0.499718</v>
      </c>
      <c r="D6" s="53">
        <f t="shared" ref="D6:D71" si="1">(C6-B6)*1000</f>
        <v>-0.28200000000000447</v>
      </c>
      <c r="E6" s="54"/>
      <c r="I6" t="s">
        <v>375</v>
      </c>
      <c r="J6">
        <v>3003</v>
      </c>
      <c r="K6" t="s">
        <v>164</v>
      </c>
      <c r="L6">
        <v>0.499718</v>
      </c>
      <c r="M6">
        <v>3.2301000000000002</v>
      </c>
      <c r="N6">
        <v>1</v>
      </c>
      <c r="O6">
        <v>-0.17599999999999999</v>
      </c>
    </row>
    <row r="7" spans="1:15" x14ac:dyDescent="0.25">
      <c r="A7" s="159">
        <v>3</v>
      </c>
      <c r="B7" s="157">
        <v>0.6</v>
      </c>
      <c r="C7" s="130">
        <f t="shared" si="0"/>
        <v>0.59958400000000001</v>
      </c>
      <c r="D7" s="53">
        <f t="shared" si="1"/>
        <v>-0.41599999999997195</v>
      </c>
      <c r="E7" s="54"/>
      <c r="I7" t="s">
        <v>375</v>
      </c>
      <c r="J7">
        <v>3004</v>
      </c>
      <c r="K7" t="s">
        <v>164</v>
      </c>
      <c r="L7">
        <v>0.59958400000000001</v>
      </c>
      <c r="M7">
        <v>3.1573000000000002</v>
      </c>
      <c r="N7">
        <v>-1</v>
      </c>
      <c r="O7">
        <v>-0.21360000000000001</v>
      </c>
    </row>
    <row r="8" spans="1:15" x14ac:dyDescent="0.25">
      <c r="A8" s="159">
        <v>4</v>
      </c>
      <c r="B8" s="157">
        <v>0.7</v>
      </c>
      <c r="C8" s="130">
        <f t="shared" si="0"/>
        <v>0.69947400000000004</v>
      </c>
      <c r="D8" s="53">
        <f t="shared" si="1"/>
        <v>-0.52599999999991542</v>
      </c>
      <c r="E8" s="153"/>
      <c r="I8" t="s">
        <v>375</v>
      </c>
      <c r="J8">
        <v>3005</v>
      </c>
      <c r="K8" t="s">
        <v>164</v>
      </c>
      <c r="L8">
        <v>0.69947400000000004</v>
      </c>
      <c r="M8">
        <v>3.2646999999999999</v>
      </c>
      <c r="N8">
        <v>1</v>
      </c>
      <c r="O8">
        <v>-0.373</v>
      </c>
    </row>
    <row r="9" spans="1:15" x14ac:dyDescent="0.25">
      <c r="A9" s="159">
        <v>5</v>
      </c>
      <c r="B9" s="157">
        <v>0.8</v>
      </c>
      <c r="C9" s="130">
        <f t="shared" si="0"/>
        <v>0.799566</v>
      </c>
      <c r="D9" s="53">
        <f t="shared" si="1"/>
        <v>-0.43400000000004546</v>
      </c>
      <c r="E9" s="54" t="s">
        <v>165</v>
      </c>
      <c r="I9" t="s">
        <v>375</v>
      </c>
      <c r="J9">
        <v>3006</v>
      </c>
      <c r="K9" t="s">
        <v>164</v>
      </c>
      <c r="L9">
        <v>0.799566</v>
      </c>
      <c r="M9">
        <v>3.1831999999999998</v>
      </c>
      <c r="N9">
        <v>-1</v>
      </c>
      <c r="O9">
        <v>0.14419999999999999</v>
      </c>
    </row>
    <row r="10" spans="1:15" x14ac:dyDescent="0.25">
      <c r="A10" s="159">
        <v>6</v>
      </c>
      <c r="B10" s="157">
        <v>0.8</v>
      </c>
      <c r="C10" s="130">
        <f t="shared" si="0"/>
        <v>0.79968799999999995</v>
      </c>
      <c r="D10" s="53">
        <f t="shared" si="1"/>
        <v>-0.31200000000008998</v>
      </c>
      <c r="E10" s="54" t="s">
        <v>166</v>
      </c>
      <c r="I10" t="s">
        <v>375</v>
      </c>
      <c r="J10">
        <v>3000</v>
      </c>
      <c r="K10" t="s">
        <v>164</v>
      </c>
      <c r="L10">
        <v>0.79968799999999995</v>
      </c>
      <c r="M10">
        <v>3.0468000000000002</v>
      </c>
      <c r="N10">
        <v>1</v>
      </c>
      <c r="O10">
        <v>0.8155</v>
      </c>
    </row>
    <row r="11" spans="1:15" x14ac:dyDescent="0.25">
      <c r="A11" s="159">
        <v>7</v>
      </c>
      <c r="B11" s="157">
        <v>0.9</v>
      </c>
      <c r="C11" s="130">
        <f t="shared" si="0"/>
        <v>0.89961199999999997</v>
      </c>
      <c r="D11" s="53">
        <f t="shared" si="1"/>
        <v>-0.38800000000005497</v>
      </c>
      <c r="E11" s="54"/>
      <c r="I11" t="s">
        <v>375</v>
      </c>
      <c r="J11">
        <v>3007</v>
      </c>
      <c r="K11" t="s">
        <v>164</v>
      </c>
      <c r="L11">
        <v>0.89961199999999997</v>
      </c>
      <c r="M11">
        <v>3.2522000000000002</v>
      </c>
      <c r="N11">
        <v>1</v>
      </c>
      <c r="O11">
        <v>6.9400000000000003E-2</v>
      </c>
    </row>
    <row r="12" spans="1:15" x14ac:dyDescent="0.25">
      <c r="A12" s="159">
        <v>8</v>
      </c>
      <c r="B12" s="157">
        <v>1</v>
      </c>
      <c r="C12" s="130">
        <f t="shared" si="0"/>
        <v>0.99959399999999998</v>
      </c>
      <c r="D12" s="53">
        <f t="shared" si="1"/>
        <v>-0.40600000000001746</v>
      </c>
      <c r="E12" s="54"/>
      <c r="I12" t="s">
        <v>375</v>
      </c>
      <c r="J12">
        <v>3008</v>
      </c>
      <c r="K12" t="s">
        <v>164</v>
      </c>
      <c r="L12">
        <v>0.99959399999999998</v>
      </c>
      <c r="M12">
        <v>3.2082999999999999</v>
      </c>
      <c r="N12">
        <v>-1</v>
      </c>
      <c r="O12">
        <v>-0.45269999999999999</v>
      </c>
    </row>
    <row r="13" spans="1:15" x14ac:dyDescent="0.25">
      <c r="A13" s="159">
        <v>9</v>
      </c>
      <c r="B13" s="157">
        <v>1.1000000000000001</v>
      </c>
      <c r="C13" s="130">
        <f t="shared" si="0"/>
        <v>1.09961</v>
      </c>
      <c r="D13" s="53">
        <f t="shared" si="1"/>
        <v>-0.39000000000011248</v>
      </c>
      <c r="E13" s="54"/>
      <c r="I13" t="s">
        <v>375</v>
      </c>
      <c r="J13">
        <v>3009</v>
      </c>
      <c r="K13" t="s">
        <v>164</v>
      </c>
      <c r="L13">
        <v>1.09961</v>
      </c>
      <c r="M13">
        <v>3.2099000000000002</v>
      </c>
      <c r="N13">
        <v>1</v>
      </c>
      <c r="O13">
        <v>0.3513</v>
      </c>
    </row>
    <row r="14" spans="1:15" x14ac:dyDescent="0.25">
      <c r="A14" s="159">
        <v>10</v>
      </c>
      <c r="B14" s="157">
        <v>1.2</v>
      </c>
      <c r="C14" s="130">
        <f t="shared" si="0"/>
        <v>1.199357</v>
      </c>
      <c r="D14" s="53">
        <f t="shared" si="1"/>
        <v>-0.64299999999994917</v>
      </c>
      <c r="E14" s="54"/>
      <c r="I14" t="s">
        <v>375</v>
      </c>
      <c r="J14">
        <v>3010</v>
      </c>
      <c r="K14" t="s">
        <v>164</v>
      </c>
      <c r="L14">
        <v>1.199357</v>
      </c>
      <c r="M14">
        <v>3.2808000000000002</v>
      </c>
      <c r="N14">
        <v>-1</v>
      </c>
      <c r="O14">
        <v>-0.153</v>
      </c>
    </row>
    <row r="15" spans="1:15" x14ac:dyDescent="0.25">
      <c r="A15" s="159">
        <v>11</v>
      </c>
      <c r="B15" s="157">
        <v>1.3</v>
      </c>
      <c r="C15" s="130">
        <f t="shared" si="0"/>
        <v>1.2995840000000001</v>
      </c>
      <c r="D15" s="53">
        <f t="shared" si="1"/>
        <v>-0.41599999999997195</v>
      </c>
      <c r="E15" s="54"/>
      <c r="I15" t="s">
        <v>375</v>
      </c>
      <c r="J15">
        <v>3011</v>
      </c>
      <c r="K15" t="s">
        <v>164</v>
      </c>
      <c r="L15">
        <v>1.2995840000000001</v>
      </c>
      <c r="M15">
        <v>3.1858</v>
      </c>
      <c r="N15">
        <v>1</v>
      </c>
      <c r="O15">
        <v>-0.3548</v>
      </c>
    </row>
    <row r="16" spans="1:15" x14ac:dyDescent="0.25">
      <c r="A16" s="159">
        <v>12</v>
      </c>
      <c r="B16" s="157">
        <v>1.4</v>
      </c>
      <c r="C16" s="130">
        <f t="shared" si="0"/>
        <v>1.399497</v>
      </c>
      <c r="D16" s="53">
        <f t="shared" si="1"/>
        <v>-0.50299999999992018</v>
      </c>
      <c r="E16" s="54"/>
      <c r="I16" t="s">
        <v>375</v>
      </c>
      <c r="J16">
        <v>3012</v>
      </c>
      <c r="K16" t="s">
        <v>164</v>
      </c>
      <c r="L16">
        <v>1.399497</v>
      </c>
      <c r="M16">
        <v>3.1793</v>
      </c>
      <c r="N16">
        <v>-1</v>
      </c>
      <c r="O16">
        <v>-0.21329999999999999</v>
      </c>
    </row>
    <row r="17" spans="1:15" x14ac:dyDescent="0.25">
      <c r="A17" s="159">
        <v>13</v>
      </c>
      <c r="B17" s="157">
        <v>1.5</v>
      </c>
      <c r="C17" s="130">
        <f t="shared" si="0"/>
        <v>1.4995810000000001</v>
      </c>
      <c r="D17" s="53">
        <f t="shared" si="1"/>
        <v>-0.41899999999994719</v>
      </c>
      <c r="E17" s="54"/>
      <c r="I17" t="s">
        <v>375</v>
      </c>
      <c r="J17">
        <v>3013</v>
      </c>
      <c r="K17" t="s">
        <v>164</v>
      </c>
      <c r="L17">
        <v>1.4995810000000001</v>
      </c>
      <c r="M17">
        <v>3.2103000000000002</v>
      </c>
      <c r="N17">
        <v>1</v>
      </c>
      <c r="O17">
        <v>-0.33150000000000002</v>
      </c>
    </row>
    <row r="18" spans="1:15" x14ac:dyDescent="0.25">
      <c r="A18" s="159">
        <v>14</v>
      </c>
      <c r="B18" s="157">
        <v>1.6</v>
      </c>
      <c r="C18" s="130">
        <f t="shared" si="0"/>
        <v>1.599666</v>
      </c>
      <c r="D18" s="53">
        <f t="shared" si="1"/>
        <v>-0.33400000000005647</v>
      </c>
      <c r="E18" s="54"/>
      <c r="I18" t="s">
        <v>375</v>
      </c>
      <c r="J18">
        <v>3014</v>
      </c>
      <c r="K18" t="s">
        <v>164</v>
      </c>
      <c r="L18">
        <v>1.599666</v>
      </c>
      <c r="M18">
        <v>3.2934999999999999</v>
      </c>
      <c r="N18">
        <v>-1</v>
      </c>
      <c r="O18">
        <v>5.1900000000000002E-2</v>
      </c>
    </row>
    <row r="19" spans="1:15" x14ac:dyDescent="0.25">
      <c r="A19" s="159">
        <v>15</v>
      </c>
      <c r="B19" s="157">
        <v>1.7</v>
      </c>
      <c r="C19" s="130">
        <f t="shared" si="0"/>
        <v>1.6996659999999999</v>
      </c>
      <c r="D19" s="53">
        <f t="shared" si="1"/>
        <v>-0.33400000000005647</v>
      </c>
      <c r="E19" s="54"/>
      <c r="I19" t="s">
        <v>375</v>
      </c>
      <c r="J19">
        <v>3015</v>
      </c>
      <c r="K19" t="s">
        <v>164</v>
      </c>
      <c r="L19">
        <v>1.6996659999999999</v>
      </c>
      <c r="M19">
        <v>3.2084000000000001</v>
      </c>
      <c r="N19">
        <v>1</v>
      </c>
      <c r="O19">
        <v>-0.43469999999999998</v>
      </c>
    </row>
    <row r="20" spans="1:15" x14ac:dyDescent="0.25">
      <c r="A20" s="159">
        <v>16</v>
      </c>
      <c r="B20" s="157">
        <v>1.8</v>
      </c>
      <c r="C20" s="130">
        <f t="shared" si="0"/>
        <v>1.7993779999999999</v>
      </c>
      <c r="D20" s="53">
        <f t="shared" si="1"/>
        <v>-0.62200000000012245</v>
      </c>
      <c r="E20" s="54"/>
      <c r="I20" t="s">
        <v>375</v>
      </c>
      <c r="J20">
        <v>3016</v>
      </c>
      <c r="K20" t="s">
        <v>164</v>
      </c>
      <c r="L20">
        <v>1.7993779999999999</v>
      </c>
      <c r="M20">
        <v>3.2652999999999999</v>
      </c>
      <c r="N20">
        <v>-1</v>
      </c>
      <c r="O20">
        <v>-0.4098</v>
      </c>
    </row>
    <row r="21" spans="1:15" x14ac:dyDescent="0.25">
      <c r="A21" s="159">
        <v>17</v>
      </c>
      <c r="B21" s="157">
        <v>1.9</v>
      </c>
      <c r="C21" s="130">
        <f t="shared" si="0"/>
        <v>1.899564</v>
      </c>
      <c r="D21" s="53">
        <f t="shared" si="1"/>
        <v>-0.43599999999988093</v>
      </c>
      <c r="E21" s="54"/>
      <c r="I21" t="s">
        <v>375</v>
      </c>
      <c r="J21">
        <v>3017</v>
      </c>
      <c r="K21" t="s">
        <v>164</v>
      </c>
      <c r="L21">
        <v>1.899564</v>
      </c>
      <c r="M21">
        <v>7.6535000000000002</v>
      </c>
      <c r="N21">
        <v>1</v>
      </c>
      <c r="O21">
        <v>0.4037</v>
      </c>
    </row>
    <row r="22" spans="1:15" x14ac:dyDescent="0.25">
      <c r="A22" s="159">
        <v>18</v>
      </c>
      <c r="B22" s="157">
        <v>2</v>
      </c>
      <c r="C22" s="130">
        <f t="shared" si="0"/>
        <v>1.999425</v>
      </c>
      <c r="D22" s="53">
        <f t="shared" si="1"/>
        <v>-0.57499999999999218</v>
      </c>
      <c r="E22" s="54"/>
      <c r="I22" t="s">
        <v>375</v>
      </c>
      <c r="J22">
        <v>3018</v>
      </c>
      <c r="K22" t="s">
        <v>164</v>
      </c>
      <c r="L22">
        <v>1.999425</v>
      </c>
      <c r="M22">
        <v>7.8338000000000001</v>
      </c>
      <c r="N22">
        <v>1</v>
      </c>
      <c r="O22">
        <v>-0.8619</v>
      </c>
    </row>
    <row r="23" spans="1:15" x14ac:dyDescent="0.25">
      <c r="A23" s="159">
        <v>19</v>
      </c>
      <c r="B23" s="157">
        <v>2.1</v>
      </c>
      <c r="C23" s="130">
        <f t="shared" si="0"/>
        <v>2.0995339999999998</v>
      </c>
      <c r="D23" s="53">
        <f t="shared" si="1"/>
        <v>-0.46600000000029951</v>
      </c>
      <c r="E23" s="54" t="s">
        <v>166</v>
      </c>
      <c r="I23" t="s">
        <v>375</v>
      </c>
      <c r="J23">
        <v>3001</v>
      </c>
      <c r="K23" t="s">
        <v>164</v>
      </c>
      <c r="L23">
        <v>2.0995339999999998</v>
      </c>
      <c r="M23">
        <v>3.8456999999999999</v>
      </c>
      <c r="N23">
        <v>-1</v>
      </c>
      <c r="O23">
        <v>-2.9000000000000001E-2</v>
      </c>
    </row>
    <row r="24" spans="1:15" x14ac:dyDescent="0.25">
      <c r="A24" s="159">
        <v>20</v>
      </c>
      <c r="B24" s="157">
        <v>2.1</v>
      </c>
      <c r="C24" s="130">
        <f t="shared" si="0"/>
        <v>2.099809</v>
      </c>
      <c r="D24" s="53">
        <f t="shared" si="1"/>
        <v>-0.19100000000005224</v>
      </c>
      <c r="E24" s="54" t="s">
        <v>165</v>
      </c>
      <c r="I24" t="s">
        <v>375</v>
      </c>
      <c r="J24">
        <v>3019</v>
      </c>
      <c r="K24" t="s">
        <v>164</v>
      </c>
      <c r="L24">
        <v>2.099809</v>
      </c>
      <c r="M24">
        <v>3.1981999999999999</v>
      </c>
      <c r="N24">
        <v>1</v>
      </c>
      <c r="O24">
        <v>-0.28079999999999999</v>
      </c>
    </row>
    <row r="25" spans="1:15" x14ac:dyDescent="0.25">
      <c r="A25" s="159">
        <v>21</v>
      </c>
      <c r="B25" s="157">
        <v>2.2000000000000002</v>
      </c>
      <c r="C25" s="130">
        <f t="shared" si="0"/>
        <v>2.1996820000000001</v>
      </c>
      <c r="D25" s="53">
        <f t="shared" si="1"/>
        <v>-0.31800000000004047</v>
      </c>
      <c r="E25" s="54"/>
      <c r="I25" t="s">
        <v>375</v>
      </c>
      <c r="J25">
        <v>3020</v>
      </c>
      <c r="K25" t="s">
        <v>164</v>
      </c>
      <c r="L25">
        <v>2.1996820000000001</v>
      </c>
      <c r="M25">
        <v>3.0137999999999998</v>
      </c>
      <c r="N25">
        <v>-1</v>
      </c>
      <c r="O25">
        <v>-0.5071</v>
      </c>
    </row>
    <row r="26" spans="1:15" x14ac:dyDescent="0.25">
      <c r="A26" s="159">
        <v>22</v>
      </c>
      <c r="B26" s="157">
        <v>2.2999999999999998</v>
      </c>
      <c r="C26" s="130">
        <f t="shared" si="0"/>
        <v>2.2995670000000001</v>
      </c>
      <c r="D26" s="53">
        <f t="shared" si="1"/>
        <v>-0.43299999999968364</v>
      </c>
      <c r="E26" s="54"/>
      <c r="I26" t="s">
        <v>375</v>
      </c>
      <c r="J26">
        <v>3021</v>
      </c>
      <c r="K26" t="s">
        <v>164</v>
      </c>
      <c r="L26">
        <v>2.2995670000000001</v>
      </c>
      <c r="M26">
        <v>3.2435999999999998</v>
      </c>
      <c r="N26">
        <v>1</v>
      </c>
      <c r="O26">
        <v>0.249</v>
      </c>
    </row>
    <row r="27" spans="1:15" x14ac:dyDescent="0.25">
      <c r="A27" s="159">
        <v>23</v>
      </c>
      <c r="B27" s="157">
        <v>2.4</v>
      </c>
      <c r="C27" s="130">
        <f t="shared" si="0"/>
        <v>2.3997850000000001</v>
      </c>
      <c r="D27" s="53">
        <f t="shared" si="1"/>
        <v>-0.2149999999998542</v>
      </c>
      <c r="E27" s="54"/>
      <c r="I27" t="s">
        <v>375</v>
      </c>
      <c r="J27">
        <v>3022</v>
      </c>
      <c r="K27" t="s">
        <v>164</v>
      </c>
      <c r="L27">
        <v>2.3997850000000001</v>
      </c>
      <c r="M27">
        <v>3.1093999999999999</v>
      </c>
      <c r="N27">
        <v>-1</v>
      </c>
      <c r="O27">
        <v>-5.5800000000000002E-2</v>
      </c>
    </row>
    <row r="28" spans="1:15" x14ac:dyDescent="0.25">
      <c r="A28" s="159">
        <v>24</v>
      </c>
      <c r="B28" s="157">
        <v>2.5</v>
      </c>
      <c r="C28" s="130">
        <f t="shared" si="0"/>
        <v>2.4995790000000002</v>
      </c>
      <c r="D28" s="53">
        <f t="shared" si="1"/>
        <v>-0.42099999999978266</v>
      </c>
      <c r="E28" s="54"/>
      <c r="I28" t="s">
        <v>375</v>
      </c>
      <c r="J28">
        <v>3023</v>
      </c>
      <c r="K28" t="s">
        <v>164</v>
      </c>
      <c r="L28">
        <v>2.4995790000000002</v>
      </c>
      <c r="M28">
        <v>3.1093000000000002</v>
      </c>
      <c r="N28">
        <v>1</v>
      </c>
      <c r="O28">
        <v>-0.19409999999999999</v>
      </c>
    </row>
    <row r="29" spans="1:15" x14ac:dyDescent="0.25">
      <c r="A29" s="159">
        <v>25</v>
      </c>
      <c r="B29" s="157">
        <v>2.6</v>
      </c>
      <c r="C29" s="130">
        <f t="shared" si="0"/>
        <v>2.5998239999999999</v>
      </c>
      <c r="D29" s="53">
        <f t="shared" si="1"/>
        <v>-0.17600000000017602</v>
      </c>
      <c r="E29" s="54"/>
      <c r="I29" t="s">
        <v>375</v>
      </c>
      <c r="J29">
        <v>3024</v>
      </c>
      <c r="K29" t="s">
        <v>164</v>
      </c>
      <c r="L29">
        <v>2.5998239999999999</v>
      </c>
      <c r="M29">
        <v>3.5303</v>
      </c>
      <c r="N29">
        <v>-1</v>
      </c>
      <c r="O29">
        <v>-1.9599999999999999E-2</v>
      </c>
    </row>
    <row r="30" spans="1:15" x14ac:dyDescent="0.25">
      <c r="A30" s="159">
        <v>26</v>
      </c>
      <c r="B30" s="157">
        <v>2.7</v>
      </c>
      <c r="C30" s="130">
        <f t="shared" si="0"/>
        <v>2.6996099999999998</v>
      </c>
      <c r="D30" s="53">
        <f t="shared" si="1"/>
        <v>-0.39000000000033452</v>
      </c>
      <c r="E30" s="54"/>
      <c r="I30" t="s">
        <v>375</v>
      </c>
      <c r="J30">
        <v>3025</v>
      </c>
      <c r="K30" t="s">
        <v>164</v>
      </c>
      <c r="L30">
        <v>2.6996099999999998</v>
      </c>
      <c r="M30">
        <v>3.2534000000000001</v>
      </c>
      <c r="N30">
        <v>1</v>
      </c>
      <c r="O30">
        <v>-0.1469</v>
      </c>
    </row>
    <row r="31" spans="1:15" x14ac:dyDescent="0.25">
      <c r="A31" s="159">
        <v>27</v>
      </c>
      <c r="B31" s="157">
        <v>2.8</v>
      </c>
      <c r="C31" s="130">
        <f t="shared" si="0"/>
        <v>2.7995739999999998</v>
      </c>
      <c r="D31" s="53">
        <f t="shared" si="1"/>
        <v>-0.42600000000003746</v>
      </c>
      <c r="E31" s="54"/>
      <c r="I31" t="s">
        <v>375</v>
      </c>
      <c r="J31">
        <v>3026</v>
      </c>
      <c r="K31" t="s">
        <v>164</v>
      </c>
      <c r="L31">
        <v>2.7995739999999998</v>
      </c>
      <c r="M31">
        <v>3.2414000000000001</v>
      </c>
      <c r="N31">
        <v>-1</v>
      </c>
      <c r="O31">
        <v>0.28129999999999999</v>
      </c>
    </row>
    <row r="32" spans="1:15" x14ac:dyDescent="0.25">
      <c r="A32" s="159">
        <v>28</v>
      </c>
      <c r="B32" s="157">
        <v>2.9</v>
      </c>
      <c r="C32" s="130">
        <f t="shared" si="0"/>
        <v>2.8997489999999999</v>
      </c>
      <c r="D32" s="53">
        <f t="shared" si="1"/>
        <v>-0.25100000000000122</v>
      </c>
      <c r="E32" s="54"/>
      <c r="I32" t="s">
        <v>375</v>
      </c>
      <c r="J32">
        <v>3027</v>
      </c>
      <c r="K32" t="s">
        <v>164</v>
      </c>
      <c r="L32">
        <v>2.8997489999999999</v>
      </c>
      <c r="M32">
        <v>3.2052</v>
      </c>
      <c r="N32">
        <v>1</v>
      </c>
      <c r="O32">
        <v>0.20499999999999999</v>
      </c>
    </row>
    <row r="33" spans="1:15" x14ac:dyDescent="0.25">
      <c r="A33" s="159">
        <v>29</v>
      </c>
      <c r="B33" s="157">
        <v>3</v>
      </c>
      <c r="C33" s="130">
        <f t="shared" si="0"/>
        <v>2.9993500000000002</v>
      </c>
      <c r="D33" s="53">
        <f t="shared" si="1"/>
        <v>-0.64999999999981739</v>
      </c>
      <c r="E33" s="54"/>
      <c r="I33" t="s">
        <v>375</v>
      </c>
      <c r="J33">
        <v>3028</v>
      </c>
      <c r="K33" t="s">
        <v>164</v>
      </c>
      <c r="L33">
        <v>2.9993500000000002</v>
      </c>
      <c r="M33">
        <v>3.5983000000000001</v>
      </c>
      <c r="N33">
        <v>-1</v>
      </c>
      <c r="O33">
        <v>-0.4743</v>
      </c>
    </row>
    <row r="34" spans="1:15" x14ac:dyDescent="0.25">
      <c r="A34" s="159">
        <v>30</v>
      </c>
      <c r="B34" s="157">
        <v>3.1</v>
      </c>
      <c r="C34" s="130">
        <f t="shared" si="0"/>
        <v>3.0997020000000002</v>
      </c>
      <c r="D34" s="53">
        <f t="shared" si="1"/>
        <v>-0.29799999999990945</v>
      </c>
      <c r="E34" s="54"/>
      <c r="I34" t="s">
        <v>375</v>
      </c>
      <c r="J34">
        <v>3029</v>
      </c>
      <c r="K34" t="s">
        <v>164</v>
      </c>
      <c r="L34">
        <v>3.0997020000000002</v>
      </c>
      <c r="M34">
        <v>3.1741999999999999</v>
      </c>
      <c r="N34">
        <v>1</v>
      </c>
      <c r="O34">
        <v>-0.35599999999999998</v>
      </c>
    </row>
    <row r="35" spans="1:15" x14ac:dyDescent="0.25">
      <c r="A35" s="159">
        <v>31</v>
      </c>
      <c r="B35" s="157">
        <v>3.2</v>
      </c>
      <c r="C35" s="130">
        <f t="shared" si="0"/>
        <v>3.1997429999999998</v>
      </c>
      <c r="D35" s="53">
        <f t="shared" si="1"/>
        <v>-0.2570000000003958</v>
      </c>
      <c r="E35" s="54"/>
      <c r="I35" t="s">
        <v>375</v>
      </c>
      <c r="J35">
        <v>3030</v>
      </c>
      <c r="K35" t="s">
        <v>164</v>
      </c>
      <c r="L35">
        <v>3.1997429999999998</v>
      </c>
      <c r="M35">
        <v>3.2873000000000001</v>
      </c>
      <c r="N35">
        <v>-1</v>
      </c>
      <c r="O35">
        <v>8.7900000000000006E-2</v>
      </c>
    </row>
    <row r="36" spans="1:15" x14ac:dyDescent="0.25">
      <c r="A36" s="159">
        <v>32</v>
      </c>
      <c r="B36" s="157">
        <v>3.3</v>
      </c>
      <c r="C36" s="130">
        <f t="shared" si="0"/>
        <v>3.299747</v>
      </c>
      <c r="D36" s="53">
        <f t="shared" si="1"/>
        <v>-0.25299999999983669</v>
      </c>
      <c r="E36" s="54"/>
      <c r="I36" t="s">
        <v>375</v>
      </c>
      <c r="J36">
        <v>3031</v>
      </c>
      <c r="K36" t="s">
        <v>164</v>
      </c>
      <c r="L36">
        <v>3.299747</v>
      </c>
      <c r="M36">
        <v>3.2290000000000001</v>
      </c>
      <c r="N36">
        <v>1</v>
      </c>
      <c r="O36">
        <v>-0.45200000000000001</v>
      </c>
    </row>
    <row r="37" spans="1:15" x14ac:dyDescent="0.25">
      <c r="A37" s="159">
        <v>33</v>
      </c>
      <c r="B37" s="157">
        <v>3.4</v>
      </c>
      <c r="C37" s="130">
        <f t="shared" si="0"/>
        <v>3.3994900000000001</v>
      </c>
      <c r="D37" s="53">
        <f t="shared" si="1"/>
        <v>-0.5099999999997884</v>
      </c>
      <c r="E37" s="54"/>
      <c r="I37" t="s">
        <v>375</v>
      </c>
      <c r="J37">
        <v>3032</v>
      </c>
      <c r="K37" t="s">
        <v>164</v>
      </c>
      <c r="L37">
        <v>3.3994900000000001</v>
      </c>
      <c r="M37">
        <v>3.3563000000000001</v>
      </c>
      <c r="N37">
        <v>-1</v>
      </c>
      <c r="O37">
        <v>0.2487</v>
      </c>
    </row>
    <row r="38" spans="1:15" x14ac:dyDescent="0.25">
      <c r="A38" s="159">
        <v>34</v>
      </c>
      <c r="B38" s="157">
        <v>3.5</v>
      </c>
      <c r="C38" s="130">
        <f t="shared" si="0"/>
        <v>3.4996670000000001</v>
      </c>
      <c r="D38" s="53">
        <f t="shared" si="1"/>
        <v>-0.3329999999999167</v>
      </c>
      <c r="E38" s="54"/>
      <c r="I38" t="s">
        <v>375</v>
      </c>
      <c r="J38">
        <v>3033</v>
      </c>
      <c r="K38" t="s">
        <v>164</v>
      </c>
      <c r="L38">
        <v>3.4996670000000001</v>
      </c>
      <c r="M38">
        <v>3.1705000000000001</v>
      </c>
      <c r="N38">
        <v>1</v>
      </c>
      <c r="O38">
        <v>9.2499999999999999E-2</v>
      </c>
    </row>
    <row r="39" spans="1:15" x14ac:dyDescent="0.25">
      <c r="A39" s="159">
        <v>35</v>
      </c>
      <c r="B39" s="157">
        <v>3.6</v>
      </c>
      <c r="C39" s="130">
        <f t="shared" si="0"/>
        <v>3.5998079999999999</v>
      </c>
      <c r="D39" s="53">
        <f t="shared" si="1"/>
        <v>-0.19200000000019202</v>
      </c>
      <c r="E39" s="54"/>
      <c r="I39" t="s">
        <v>375</v>
      </c>
      <c r="J39">
        <v>3034</v>
      </c>
      <c r="K39" t="s">
        <v>164</v>
      </c>
      <c r="L39">
        <v>3.5998079999999999</v>
      </c>
      <c r="M39">
        <v>3.2206000000000001</v>
      </c>
      <c r="N39">
        <v>-1</v>
      </c>
      <c r="O39">
        <v>0.29020000000000001</v>
      </c>
    </row>
    <row r="40" spans="1:15" ht="15.75" thickBot="1" x14ac:dyDescent="0.3">
      <c r="A40" s="159">
        <v>36</v>
      </c>
      <c r="B40" s="157">
        <v>3.7</v>
      </c>
      <c r="C40" s="130">
        <f t="shared" si="0"/>
        <v>3.699519</v>
      </c>
      <c r="D40" s="53">
        <f t="shared" si="1"/>
        <v>-0.48100000000017573</v>
      </c>
      <c r="E40" s="54"/>
      <c r="I40" t="s">
        <v>375</v>
      </c>
      <c r="J40">
        <v>3035</v>
      </c>
      <c r="K40" t="s">
        <v>164</v>
      </c>
      <c r="L40">
        <v>3.699519</v>
      </c>
      <c r="M40">
        <v>3.2357999999999998</v>
      </c>
      <c r="N40">
        <v>1</v>
      </c>
      <c r="O40">
        <v>0.28100000000000003</v>
      </c>
    </row>
    <row r="41" spans="1:15" x14ac:dyDescent="0.25">
      <c r="A41" s="137" t="s">
        <v>519</v>
      </c>
      <c r="B41" s="155" t="s">
        <v>37</v>
      </c>
      <c r="C41" s="149"/>
      <c r="D41" s="60" t="s">
        <v>160</v>
      </c>
      <c r="E41" s="150" t="s">
        <v>162</v>
      </c>
    </row>
    <row r="42" spans="1:15" x14ac:dyDescent="0.25">
      <c r="A42" s="141"/>
      <c r="B42" s="156" t="s">
        <v>158</v>
      </c>
      <c r="C42" s="151" t="s">
        <v>159</v>
      </c>
      <c r="D42" s="63" t="s">
        <v>163</v>
      </c>
      <c r="E42" s="152"/>
    </row>
    <row r="43" spans="1:15" x14ac:dyDescent="0.25">
      <c r="A43" s="159">
        <v>37</v>
      </c>
      <c r="B43" s="157">
        <v>3.8</v>
      </c>
      <c r="C43" s="130">
        <f t="shared" si="0"/>
        <v>3.7997290000000001</v>
      </c>
      <c r="D43" s="53">
        <f t="shared" si="1"/>
        <v>-0.27099999999968816</v>
      </c>
      <c r="E43" s="54"/>
      <c r="I43" t="s">
        <v>375</v>
      </c>
      <c r="J43">
        <v>3036</v>
      </c>
      <c r="K43" t="s">
        <v>164</v>
      </c>
      <c r="L43">
        <v>3.7997290000000001</v>
      </c>
      <c r="M43">
        <v>3.2454000000000001</v>
      </c>
      <c r="N43">
        <v>-1</v>
      </c>
      <c r="O43">
        <v>0.4642</v>
      </c>
    </row>
    <row r="44" spans="1:15" x14ac:dyDescent="0.25">
      <c r="A44" s="159">
        <v>38</v>
      </c>
      <c r="B44" s="157">
        <v>3.9</v>
      </c>
      <c r="C44" s="130">
        <f t="shared" si="0"/>
        <v>3.8995289999999998</v>
      </c>
      <c r="D44" s="53">
        <f t="shared" si="1"/>
        <v>-0.47100000000011022</v>
      </c>
      <c r="E44" s="54"/>
      <c r="I44" t="s">
        <v>375</v>
      </c>
      <c r="J44">
        <v>3037</v>
      </c>
      <c r="K44" t="s">
        <v>164</v>
      </c>
      <c r="L44">
        <v>3.8995289999999998</v>
      </c>
      <c r="M44">
        <v>3.2469999999999999</v>
      </c>
      <c r="N44">
        <v>1</v>
      </c>
      <c r="O44">
        <v>7.0999999999999994E-2</v>
      </c>
    </row>
    <row r="45" spans="1:15" x14ac:dyDescent="0.25">
      <c r="A45" s="159">
        <v>39</v>
      </c>
      <c r="B45" s="157">
        <v>4</v>
      </c>
      <c r="C45" s="130">
        <f t="shared" si="0"/>
        <v>3.999619</v>
      </c>
      <c r="D45" s="53">
        <f t="shared" si="1"/>
        <v>-0.3809999999999647</v>
      </c>
      <c r="E45" s="54"/>
      <c r="I45" t="s">
        <v>375</v>
      </c>
      <c r="J45">
        <v>3038</v>
      </c>
      <c r="K45" t="s">
        <v>164</v>
      </c>
      <c r="L45">
        <v>3.999619</v>
      </c>
      <c r="M45">
        <v>3.0714999999999999</v>
      </c>
      <c r="N45">
        <v>-1</v>
      </c>
      <c r="O45">
        <v>-0.70369999999999999</v>
      </c>
    </row>
    <row r="46" spans="1:15" x14ac:dyDescent="0.25">
      <c r="A46" s="159">
        <v>40</v>
      </c>
      <c r="B46" s="157">
        <v>4.0999999999999996</v>
      </c>
      <c r="C46" s="130">
        <f t="shared" si="0"/>
        <v>4.0995889999999999</v>
      </c>
      <c r="D46" s="53">
        <f t="shared" si="1"/>
        <v>-0.41099999999971715</v>
      </c>
      <c r="E46" s="54"/>
      <c r="I46" t="s">
        <v>375</v>
      </c>
      <c r="J46">
        <v>3039</v>
      </c>
      <c r="K46" t="s">
        <v>164</v>
      </c>
      <c r="L46">
        <v>4.0995889999999999</v>
      </c>
      <c r="M46">
        <v>3.3292000000000002</v>
      </c>
      <c r="N46">
        <v>1</v>
      </c>
      <c r="O46">
        <v>-0.12970000000000001</v>
      </c>
    </row>
    <row r="47" spans="1:15" x14ac:dyDescent="0.25">
      <c r="A47" s="159">
        <v>41</v>
      </c>
      <c r="B47" s="157">
        <v>4.2</v>
      </c>
      <c r="C47" s="130">
        <f t="shared" si="0"/>
        <v>4.1996370000000001</v>
      </c>
      <c r="D47" s="53">
        <f t="shared" si="1"/>
        <v>-0.36300000000011323</v>
      </c>
      <c r="E47" s="54"/>
      <c r="I47" t="s">
        <v>375</v>
      </c>
      <c r="J47">
        <v>3040</v>
      </c>
      <c r="K47" t="s">
        <v>164</v>
      </c>
      <c r="L47">
        <v>4.1996370000000001</v>
      </c>
      <c r="M47">
        <v>3.2837000000000001</v>
      </c>
      <c r="N47">
        <v>-1</v>
      </c>
      <c r="O47">
        <v>0.1273</v>
      </c>
    </row>
    <row r="48" spans="1:15" x14ac:dyDescent="0.25">
      <c r="A48" s="159">
        <v>42</v>
      </c>
      <c r="B48" s="157">
        <v>4.3</v>
      </c>
      <c r="C48" s="130">
        <f t="shared" si="0"/>
        <v>4.2995960000000002</v>
      </c>
      <c r="D48" s="53">
        <f t="shared" si="1"/>
        <v>-0.40399999999962688</v>
      </c>
      <c r="E48" s="54"/>
      <c r="I48" t="s">
        <v>375</v>
      </c>
      <c r="J48">
        <v>3041</v>
      </c>
      <c r="K48" t="s">
        <v>164</v>
      </c>
      <c r="L48">
        <v>4.2995960000000002</v>
      </c>
      <c r="M48">
        <v>3.2656000000000001</v>
      </c>
      <c r="N48">
        <v>1</v>
      </c>
      <c r="O48">
        <v>-4.6100000000000002E-2</v>
      </c>
    </row>
    <row r="49" spans="1:15" x14ac:dyDescent="0.25">
      <c r="A49" s="159">
        <v>43</v>
      </c>
      <c r="B49" s="157">
        <v>4.4000000000000004</v>
      </c>
      <c r="C49" s="130">
        <f t="shared" si="0"/>
        <v>4.3994650000000002</v>
      </c>
      <c r="D49" s="53">
        <f t="shared" si="1"/>
        <v>-0.53500000000017423</v>
      </c>
      <c r="E49" s="54"/>
      <c r="I49" t="s">
        <v>375</v>
      </c>
      <c r="J49">
        <v>3042</v>
      </c>
      <c r="K49" t="s">
        <v>164</v>
      </c>
      <c r="L49">
        <v>4.3994650000000002</v>
      </c>
      <c r="M49">
        <v>3.3742999999999999</v>
      </c>
      <c r="N49">
        <v>-1</v>
      </c>
      <c r="O49">
        <v>0.11940000000000001</v>
      </c>
    </row>
    <row r="50" spans="1:15" x14ac:dyDescent="0.25">
      <c r="A50" s="159">
        <v>44</v>
      </c>
      <c r="B50" s="157">
        <v>4.5</v>
      </c>
      <c r="C50" s="130">
        <f t="shared" si="0"/>
        <v>4.499625</v>
      </c>
      <c r="D50" s="53">
        <f t="shared" si="1"/>
        <v>-0.37500000000001421</v>
      </c>
      <c r="E50" s="54"/>
      <c r="I50" t="s">
        <v>375</v>
      </c>
      <c r="J50">
        <v>3043</v>
      </c>
      <c r="K50" t="s">
        <v>164</v>
      </c>
      <c r="L50">
        <v>4.499625</v>
      </c>
      <c r="M50">
        <v>3.2652999999999999</v>
      </c>
      <c r="N50">
        <v>1</v>
      </c>
      <c r="O50">
        <v>0.18579999999999999</v>
      </c>
    </row>
    <row r="51" spans="1:15" x14ac:dyDescent="0.25">
      <c r="A51" s="159">
        <v>45</v>
      </c>
      <c r="B51" s="157">
        <v>4.5999999999999996</v>
      </c>
      <c r="C51" s="130">
        <f t="shared" si="0"/>
        <v>4.5997399999999997</v>
      </c>
      <c r="D51" s="53">
        <f t="shared" si="1"/>
        <v>-0.25999999999992696</v>
      </c>
      <c r="E51" s="54"/>
      <c r="I51" t="s">
        <v>375</v>
      </c>
      <c r="J51">
        <v>3044</v>
      </c>
      <c r="K51" t="s">
        <v>164</v>
      </c>
      <c r="L51">
        <v>4.5997399999999997</v>
      </c>
      <c r="M51">
        <v>3.2467000000000001</v>
      </c>
      <c r="N51">
        <v>-1</v>
      </c>
      <c r="O51">
        <v>0.13919999999999999</v>
      </c>
    </row>
    <row r="52" spans="1:15" x14ac:dyDescent="0.25">
      <c r="A52" s="159">
        <v>46</v>
      </c>
      <c r="B52" s="157">
        <v>4.7</v>
      </c>
      <c r="C52" s="130">
        <f t="shared" si="0"/>
        <v>4.6995889999999996</v>
      </c>
      <c r="D52" s="53">
        <f t="shared" si="1"/>
        <v>-0.41100000000060533</v>
      </c>
      <c r="E52" s="54"/>
      <c r="I52" t="s">
        <v>375</v>
      </c>
      <c r="J52">
        <v>3045</v>
      </c>
      <c r="K52" t="s">
        <v>164</v>
      </c>
      <c r="L52">
        <v>4.6995889999999996</v>
      </c>
      <c r="M52">
        <v>3.1688000000000001</v>
      </c>
      <c r="N52">
        <v>1</v>
      </c>
      <c r="O52">
        <v>-0.317</v>
      </c>
    </row>
    <row r="53" spans="1:15" x14ac:dyDescent="0.25">
      <c r="A53" s="159">
        <v>47</v>
      </c>
      <c r="B53" s="157">
        <v>4.8</v>
      </c>
      <c r="C53" s="130">
        <f t="shared" si="0"/>
        <v>4.7987679999999999</v>
      </c>
      <c r="D53" s="53">
        <f t="shared" si="1"/>
        <v>-1.2319999999998998</v>
      </c>
      <c r="E53" s="54"/>
      <c r="I53" t="s">
        <v>375</v>
      </c>
      <c r="J53">
        <v>3046</v>
      </c>
      <c r="K53" t="s">
        <v>164</v>
      </c>
      <c r="L53">
        <v>4.7987679999999999</v>
      </c>
      <c r="M53">
        <v>3.1848000000000001</v>
      </c>
      <c r="N53">
        <v>-1</v>
      </c>
      <c r="O53">
        <v>0.16170000000000001</v>
      </c>
    </row>
    <row r="54" spans="1:15" x14ac:dyDescent="0.25">
      <c r="A54" s="159">
        <v>48</v>
      </c>
      <c r="B54" s="157">
        <v>4.9000000000000004</v>
      </c>
      <c r="C54" s="130">
        <f t="shared" si="0"/>
        <v>4.8996399999999998</v>
      </c>
      <c r="D54" s="53">
        <f t="shared" si="1"/>
        <v>-0.36000000000058208</v>
      </c>
      <c r="E54" s="54"/>
      <c r="I54" t="s">
        <v>375</v>
      </c>
      <c r="J54">
        <v>3047</v>
      </c>
      <c r="K54" t="s">
        <v>164</v>
      </c>
      <c r="L54">
        <v>4.8996399999999998</v>
      </c>
      <c r="M54">
        <v>3.1699000000000002</v>
      </c>
      <c r="N54">
        <v>1</v>
      </c>
      <c r="O54">
        <v>-0.13669999999999999</v>
      </c>
    </row>
    <row r="55" spans="1:15" x14ac:dyDescent="0.25">
      <c r="A55" s="159">
        <v>49</v>
      </c>
      <c r="B55" s="157">
        <v>5</v>
      </c>
      <c r="C55" s="130">
        <f t="shared" si="0"/>
        <v>4.9996640000000001</v>
      </c>
      <c r="D55" s="53">
        <f t="shared" si="1"/>
        <v>-0.33599999999989194</v>
      </c>
      <c r="E55" s="54"/>
      <c r="I55" t="s">
        <v>375</v>
      </c>
      <c r="J55">
        <v>3048</v>
      </c>
      <c r="K55" t="s">
        <v>164</v>
      </c>
      <c r="L55">
        <v>4.9996640000000001</v>
      </c>
      <c r="M55">
        <v>3.3435000000000001</v>
      </c>
      <c r="N55">
        <v>-1</v>
      </c>
      <c r="O55">
        <v>-0.54420000000000002</v>
      </c>
    </row>
    <row r="56" spans="1:15" x14ac:dyDescent="0.25">
      <c r="A56" s="159">
        <v>50</v>
      </c>
      <c r="B56" s="157">
        <v>5.0999999999999996</v>
      </c>
      <c r="C56" s="130">
        <f t="shared" si="0"/>
        <v>5.0995780000000002</v>
      </c>
      <c r="D56" s="53">
        <f t="shared" si="1"/>
        <v>-0.42199999999947835</v>
      </c>
      <c r="E56" s="54"/>
      <c r="I56" t="s">
        <v>375</v>
      </c>
      <c r="J56">
        <v>3049</v>
      </c>
      <c r="K56" t="s">
        <v>164</v>
      </c>
      <c r="L56">
        <v>5.0995780000000002</v>
      </c>
      <c r="M56">
        <v>3.169</v>
      </c>
      <c r="N56">
        <v>1</v>
      </c>
      <c r="O56">
        <v>0.1198</v>
      </c>
    </row>
    <row r="57" spans="1:15" x14ac:dyDescent="0.25">
      <c r="A57" s="159">
        <v>51</v>
      </c>
      <c r="B57" s="157">
        <v>5.2</v>
      </c>
      <c r="C57" s="130">
        <f t="shared" si="0"/>
        <v>5.1995899999999997</v>
      </c>
      <c r="D57" s="53">
        <f t="shared" si="1"/>
        <v>-0.41000000000046555</v>
      </c>
      <c r="E57" s="54"/>
      <c r="I57" t="s">
        <v>375</v>
      </c>
      <c r="J57">
        <v>3050</v>
      </c>
      <c r="K57" t="s">
        <v>164</v>
      </c>
      <c r="L57">
        <v>5.1995899999999997</v>
      </c>
      <c r="M57">
        <v>3.1396999999999999</v>
      </c>
      <c r="N57">
        <v>-1</v>
      </c>
      <c r="O57">
        <v>8.8999999999999996E-2</v>
      </c>
    </row>
    <row r="58" spans="1:15" x14ac:dyDescent="0.25">
      <c r="A58" s="159">
        <v>52</v>
      </c>
      <c r="B58" s="157">
        <v>5.3</v>
      </c>
      <c r="C58" s="130">
        <f t="shared" si="0"/>
        <v>5.2996309999999998</v>
      </c>
      <c r="D58" s="53">
        <f t="shared" si="1"/>
        <v>-0.36900000000006372</v>
      </c>
      <c r="E58" s="54"/>
      <c r="I58" t="s">
        <v>375</v>
      </c>
      <c r="J58">
        <v>3051</v>
      </c>
      <c r="K58" t="s">
        <v>164</v>
      </c>
      <c r="L58">
        <v>5.2996309999999998</v>
      </c>
      <c r="M58">
        <v>3.2425000000000002</v>
      </c>
      <c r="N58">
        <v>1</v>
      </c>
      <c r="O58">
        <v>-0.1225</v>
      </c>
    </row>
    <row r="59" spans="1:15" x14ac:dyDescent="0.25">
      <c r="A59" s="159">
        <v>53</v>
      </c>
      <c r="B59" s="157">
        <v>5.4</v>
      </c>
      <c r="C59" s="130">
        <f t="shared" si="0"/>
        <v>5.3996250000000003</v>
      </c>
      <c r="D59" s="53">
        <f t="shared" si="1"/>
        <v>-0.37500000000001421</v>
      </c>
      <c r="E59" s="54"/>
      <c r="I59" t="s">
        <v>375</v>
      </c>
      <c r="J59">
        <v>3052</v>
      </c>
      <c r="K59" t="s">
        <v>164</v>
      </c>
      <c r="L59">
        <v>5.3996250000000003</v>
      </c>
      <c r="M59">
        <v>3.2033999999999998</v>
      </c>
      <c r="N59">
        <v>-1</v>
      </c>
      <c r="O59">
        <v>0.10249999999999999</v>
      </c>
    </row>
    <row r="60" spans="1:15" x14ac:dyDescent="0.25">
      <c r="A60" s="159">
        <v>54</v>
      </c>
      <c r="B60" s="157">
        <v>5.5</v>
      </c>
      <c r="C60" s="130">
        <f t="shared" si="0"/>
        <v>5.4999010000000004</v>
      </c>
      <c r="D60" s="53">
        <f t="shared" si="1"/>
        <v>-9.8999999999627164E-2</v>
      </c>
      <c r="E60" s="54"/>
      <c r="I60" t="s">
        <v>375</v>
      </c>
      <c r="J60">
        <v>3053</v>
      </c>
      <c r="K60" t="s">
        <v>164</v>
      </c>
      <c r="L60">
        <v>5.4999010000000004</v>
      </c>
      <c r="M60">
        <v>3.1139000000000001</v>
      </c>
      <c r="N60">
        <v>1</v>
      </c>
      <c r="O60">
        <v>0.11890000000000001</v>
      </c>
    </row>
    <row r="61" spans="1:15" x14ac:dyDescent="0.25">
      <c r="A61" s="159">
        <v>55</v>
      </c>
      <c r="B61" s="157">
        <v>5.6</v>
      </c>
      <c r="C61" s="130">
        <f t="shared" si="0"/>
        <v>5.5996629999999996</v>
      </c>
      <c r="D61" s="53">
        <f t="shared" si="1"/>
        <v>-0.33700000000003172</v>
      </c>
      <c r="E61" s="54"/>
      <c r="I61" t="s">
        <v>375</v>
      </c>
      <c r="J61">
        <v>3054</v>
      </c>
      <c r="K61" t="s">
        <v>164</v>
      </c>
      <c r="L61">
        <v>5.5996629999999996</v>
      </c>
      <c r="M61">
        <v>3.2395999999999998</v>
      </c>
      <c r="N61">
        <v>-1</v>
      </c>
      <c r="O61">
        <v>-0.13519999999999999</v>
      </c>
    </row>
    <row r="62" spans="1:15" x14ac:dyDescent="0.25">
      <c r="A62" s="159">
        <v>56</v>
      </c>
      <c r="B62" s="157">
        <v>5.7</v>
      </c>
      <c r="C62" s="130">
        <f t="shared" si="0"/>
        <v>5.699662</v>
      </c>
      <c r="D62" s="53">
        <f t="shared" si="1"/>
        <v>-0.3380000000001715</v>
      </c>
      <c r="E62" s="54"/>
      <c r="I62" t="s">
        <v>375</v>
      </c>
      <c r="J62">
        <v>3055</v>
      </c>
      <c r="K62" t="s">
        <v>164</v>
      </c>
      <c r="L62">
        <v>5.699662</v>
      </c>
      <c r="M62">
        <v>3.3102999999999998</v>
      </c>
      <c r="N62">
        <v>1</v>
      </c>
      <c r="O62">
        <v>0.1145</v>
      </c>
    </row>
    <row r="63" spans="1:15" x14ac:dyDescent="0.25">
      <c r="A63" s="159">
        <v>57</v>
      </c>
      <c r="B63" s="157">
        <v>5.8</v>
      </c>
      <c r="C63" s="130">
        <f t="shared" si="0"/>
        <v>5.7983469999999997</v>
      </c>
      <c r="D63" s="53">
        <f t="shared" si="1"/>
        <v>-1.6530000000001266</v>
      </c>
      <c r="E63" s="54"/>
      <c r="I63" t="s">
        <v>375</v>
      </c>
      <c r="J63">
        <v>3056</v>
      </c>
      <c r="K63" t="s">
        <v>164</v>
      </c>
      <c r="L63">
        <v>5.7983469999999997</v>
      </c>
      <c r="M63">
        <v>3.222</v>
      </c>
      <c r="N63">
        <v>-1</v>
      </c>
      <c r="O63">
        <v>-5.2900000000000003E-2</v>
      </c>
    </row>
    <row r="64" spans="1:15" x14ac:dyDescent="0.25">
      <c r="A64" s="159">
        <v>58</v>
      </c>
      <c r="B64" s="157">
        <v>5.9</v>
      </c>
      <c r="C64" s="130">
        <f t="shared" si="0"/>
        <v>5.9026620000000003</v>
      </c>
      <c r="D64" s="53">
        <f t="shared" si="1"/>
        <v>2.6619999999999422</v>
      </c>
      <c r="E64" s="54" t="s">
        <v>167</v>
      </c>
      <c r="I64" t="s">
        <v>375</v>
      </c>
      <c r="J64">
        <v>3057</v>
      </c>
      <c r="K64" t="s">
        <v>164</v>
      </c>
      <c r="L64">
        <v>5.9026620000000003</v>
      </c>
      <c r="M64">
        <v>3.2105999999999999</v>
      </c>
      <c r="N64">
        <v>1</v>
      </c>
      <c r="O64">
        <v>-0.41460000000000002</v>
      </c>
    </row>
    <row r="65" spans="1:15" x14ac:dyDescent="0.25">
      <c r="A65" s="159">
        <v>59</v>
      </c>
      <c r="B65" s="157">
        <v>6</v>
      </c>
      <c r="C65" s="130">
        <f t="shared" si="0"/>
        <v>5.999663</v>
      </c>
      <c r="D65" s="53">
        <f t="shared" si="1"/>
        <v>-0.33700000000003172</v>
      </c>
      <c r="E65" s="54"/>
      <c r="I65" t="s">
        <v>375</v>
      </c>
      <c r="J65">
        <v>3058</v>
      </c>
      <c r="K65" t="s">
        <v>164</v>
      </c>
      <c r="L65">
        <v>5.999663</v>
      </c>
      <c r="M65">
        <v>3.2275</v>
      </c>
      <c r="N65">
        <v>-1</v>
      </c>
      <c r="O65">
        <v>-0.20780000000000001</v>
      </c>
    </row>
    <row r="66" spans="1:15" x14ac:dyDescent="0.25">
      <c r="A66" s="159">
        <v>60</v>
      </c>
      <c r="B66" s="157">
        <v>6.1</v>
      </c>
      <c r="C66" s="130">
        <f t="shared" si="0"/>
        <v>6.0994479999999998</v>
      </c>
      <c r="D66" s="53">
        <f t="shared" si="1"/>
        <v>-0.55199999999988592</v>
      </c>
      <c r="E66" s="54"/>
      <c r="I66" t="s">
        <v>375</v>
      </c>
      <c r="J66">
        <v>3059</v>
      </c>
      <c r="K66" t="s">
        <v>164</v>
      </c>
      <c r="L66">
        <v>6.0994479999999998</v>
      </c>
      <c r="M66">
        <v>3.2605</v>
      </c>
      <c r="N66">
        <v>1</v>
      </c>
      <c r="O66">
        <v>-7.1300000000000002E-2</v>
      </c>
    </row>
    <row r="67" spans="1:15" x14ac:dyDescent="0.25">
      <c r="A67" s="159">
        <v>61</v>
      </c>
      <c r="B67" s="157">
        <v>6.2</v>
      </c>
      <c r="C67" s="130">
        <f t="shared" si="0"/>
        <v>6.1996599999999997</v>
      </c>
      <c r="D67" s="53">
        <f t="shared" si="1"/>
        <v>-0.34000000000045105</v>
      </c>
      <c r="E67" s="54"/>
      <c r="I67" t="s">
        <v>375</v>
      </c>
      <c r="J67">
        <v>3060</v>
      </c>
      <c r="K67" t="s">
        <v>164</v>
      </c>
      <c r="L67">
        <v>6.1996599999999997</v>
      </c>
      <c r="M67">
        <v>3.2383000000000002</v>
      </c>
      <c r="N67">
        <v>-1</v>
      </c>
      <c r="O67">
        <v>-9.8900000000000002E-2</v>
      </c>
    </row>
    <row r="68" spans="1:15" x14ac:dyDescent="0.25">
      <c r="A68" s="159">
        <v>62</v>
      </c>
      <c r="B68" s="157">
        <v>6.3</v>
      </c>
      <c r="C68" s="130">
        <f t="shared" si="0"/>
        <v>6.299569</v>
      </c>
      <c r="D68" s="53">
        <f t="shared" si="1"/>
        <v>-0.43099999999984817</v>
      </c>
      <c r="E68" s="54"/>
      <c r="I68" t="s">
        <v>375</v>
      </c>
      <c r="J68">
        <v>3061</v>
      </c>
      <c r="K68" t="s">
        <v>164</v>
      </c>
      <c r="L68">
        <v>6.299569</v>
      </c>
      <c r="M68">
        <v>3.3923000000000001</v>
      </c>
      <c r="N68">
        <v>1</v>
      </c>
      <c r="O68">
        <v>-0.184</v>
      </c>
    </row>
    <row r="69" spans="1:15" x14ac:dyDescent="0.25">
      <c r="A69" s="159">
        <v>63</v>
      </c>
      <c r="B69" s="157">
        <v>6.4</v>
      </c>
      <c r="C69" s="130">
        <f t="shared" si="0"/>
        <v>6.3997590000000004</v>
      </c>
      <c r="D69" s="53">
        <f t="shared" si="1"/>
        <v>-0.24099999999993571</v>
      </c>
      <c r="E69" s="54"/>
      <c r="I69" t="s">
        <v>375</v>
      </c>
      <c r="J69">
        <v>3062</v>
      </c>
      <c r="K69" t="s">
        <v>164</v>
      </c>
      <c r="L69">
        <v>6.3997590000000004</v>
      </c>
      <c r="M69">
        <v>3.1473</v>
      </c>
      <c r="N69">
        <v>-1</v>
      </c>
      <c r="O69">
        <v>1.84E-2</v>
      </c>
    </row>
    <row r="70" spans="1:15" x14ac:dyDescent="0.25">
      <c r="A70" s="159">
        <v>64</v>
      </c>
      <c r="B70" s="157">
        <v>6.5</v>
      </c>
      <c r="C70" s="130">
        <f t="shared" si="0"/>
        <v>6.4996790000000004</v>
      </c>
      <c r="D70" s="53">
        <f t="shared" si="1"/>
        <v>-0.32099999999957163</v>
      </c>
      <c r="E70" s="54"/>
      <c r="I70" t="s">
        <v>375</v>
      </c>
      <c r="J70">
        <v>3063</v>
      </c>
      <c r="K70" t="s">
        <v>164</v>
      </c>
      <c r="L70">
        <v>6.4996790000000004</v>
      </c>
      <c r="M70">
        <v>3.2078000000000002</v>
      </c>
      <c r="N70">
        <v>1</v>
      </c>
      <c r="O70">
        <v>-7.6E-3</v>
      </c>
    </row>
    <row r="71" spans="1:15" x14ac:dyDescent="0.25">
      <c r="A71" s="159">
        <v>65</v>
      </c>
      <c r="B71" s="157">
        <v>6.6</v>
      </c>
      <c r="C71" s="130">
        <f t="shared" si="0"/>
        <v>6.599672</v>
      </c>
      <c r="D71" s="53">
        <f t="shared" si="1"/>
        <v>-0.3279999999996619</v>
      </c>
      <c r="E71" s="54"/>
      <c r="I71" t="s">
        <v>375</v>
      </c>
      <c r="J71">
        <v>3064</v>
      </c>
      <c r="K71" t="s">
        <v>164</v>
      </c>
      <c r="L71">
        <v>6.599672</v>
      </c>
      <c r="M71">
        <v>3.2926000000000002</v>
      </c>
      <c r="N71">
        <v>-1</v>
      </c>
      <c r="O71">
        <v>-5.8599999999999999E-2</v>
      </c>
    </row>
    <row r="72" spans="1:15" x14ac:dyDescent="0.25">
      <c r="A72" s="159">
        <v>66</v>
      </c>
      <c r="B72" s="157">
        <v>6.7</v>
      </c>
      <c r="C72" s="130">
        <f t="shared" ref="C72:C101" si="2">L72</f>
        <v>6.699929</v>
      </c>
      <c r="D72" s="53">
        <f t="shared" ref="D72:D101" si="3">(C72-B72)*1000</f>
        <v>-7.1000000000154273E-2</v>
      </c>
      <c r="E72" s="54"/>
      <c r="I72" t="s">
        <v>375</v>
      </c>
      <c r="J72">
        <v>3065</v>
      </c>
      <c r="K72" t="s">
        <v>164</v>
      </c>
      <c r="L72">
        <v>6.699929</v>
      </c>
      <c r="M72">
        <v>3.2538999999999998</v>
      </c>
      <c r="N72">
        <v>1</v>
      </c>
      <c r="O72">
        <v>0.28910000000000002</v>
      </c>
    </row>
    <row r="73" spans="1:15" x14ac:dyDescent="0.25">
      <c r="A73" s="159">
        <v>67</v>
      </c>
      <c r="B73" s="157">
        <v>6.8</v>
      </c>
      <c r="C73" s="130">
        <f t="shared" si="2"/>
        <v>6.7998219999999998</v>
      </c>
      <c r="D73" s="53">
        <f t="shared" si="3"/>
        <v>-0.17800000000001148</v>
      </c>
      <c r="E73" s="54"/>
      <c r="I73" t="s">
        <v>375</v>
      </c>
      <c r="J73">
        <v>3066</v>
      </c>
      <c r="K73" t="s">
        <v>164</v>
      </c>
      <c r="L73">
        <v>6.7998219999999998</v>
      </c>
      <c r="M73">
        <v>3.1867999999999999</v>
      </c>
      <c r="N73">
        <v>-1</v>
      </c>
      <c r="O73">
        <v>2.01E-2</v>
      </c>
    </row>
    <row r="74" spans="1:15" x14ac:dyDescent="0.25">
      <c r="A74" s="159">
        <v>68</v>
      </c>
      <c r="B74" s="157">
        <v>6.9</v>
      </c>
      <c r="C74" s="130">
        <f t="shared" si="2"/>
        <v>6.8996560000000002</v>
      </c>
      <c r="D74" s="53">
        <f t="shared" si="3"/>
        <v>-0.34400000000012199</v>
      </c>
      <c r="E74" s="54"/>
      <c r="I74" t="s">
        <v>375</v>
      </c>
      <c r="J74">
        <v>3067</v>
      </c>
      <c r="K74" t="s">
        <v>164</v>
      </c>
      <c r="L74">
        <v>6.8996560000000002</v>
      </c>
      <c r="M74">
        <v>3.2189000000000001</v>
      </c>
      <c r="N74">
        <v>1</v>
      </c>
      <c r="O74">
        <v>-1.4999999999999999E-2</v>
      </c>
    </row>
    <row r="75" spans="1:15" x14ac:dyDescent="0.25">
      <c r="A75" s="159">
        <v>69</v>
      </c>
      <c r="B75" s="157">
        <v>7</v>
      </c>
      <c r="C75" s="130">
        <f t="shared" si="2"/>
        <v>6.9997420000000004</v>
      </c>
      <c r="D75" s="53">
        <f t="shared" si="3"/>
        <v>-0.2579999999996474</v>
      </c>
      <c r="E75" s="54"/>
      <c r="I75" t="s">
        <v>375</v>
      </c>
      <c r="J75">
        <v>3068</v>
      </c>
      <c r="K75" t="s">
        <v>164</v>
      </c>
      <c r="L75">
        <v>6.9997420000000004</v>
      </c>
      <c r="M75">
        <v>3.2679</v>
      </c>
      <c r="N75">
        <v>-1</v>
      </c>
      <c r="O75">
        <v>-0.57689999999999997</v>
      </c>
    </row>
    <row r="76" spans="1:15" x14ac:dyDescent="0.25">
      <c r="A76" s="159">
        <v>70</v>
      </c>
      <c r="B76" s="157">
        <v>7.1</v>
      </c>
      <c r="C76" s="130">
        <f t="shared" si="2"/>
        <v>7.0997750000000002</v>
      </c>
      <c r="D76" s="53">
        <f t="shared" si="3"/>
        <v>-0.22499999999947562</v>
      </c>
      <c r="E76" s="54"/>
      <c r="I76" t="s">
        <v>375</v>
      </c>
      <c r="J76">
        <v>3069</v>
      </c>
      <c r="K76" t="s">
        <v>164</v>
      </c>
      <c r="L76">
        <v>7.0997750000000002</v>
      </c>
      <c r="M76">
        <v>3.1253000000000002</v>
      </c>
      <c r="N76">
        <v>1</v>
      </c>
      <c r="O76">
        <v>-0.17730000000000001</v>
      </c>
    </row>
    <row r="77" spans="1:15" x14ac:dyDescent="0.25">
      <c r="A77" s="159">
        <v>71</v>
      </c>
      <c r="B77" s="157">
        <v>7.2</v>
      </c>
      <c r="C77" s="130">
        <f t="shared" si="2"/>
        <v>7.1997229999999997</v>
      </c>
      <c r="D77" s="53">
        <f t="shared" si="3"/>
        <v>-0.27700000000052682</v>
      </c>
      <c r="E77" s="54"/>
      <c r="I77" t="s">
        <v>375</v>
      </c>
      <c r="J77">
        <v>3070</v>
      </c>
      <c r="K77" t="s">
        <v>164</v>
      </c>
      <c r="L77">
        <v>7.1997229999999997</v>
      </c>
      <c r="M77">
        <v>3.2906</v>
      </c>
      <c r="N77">
        <v>-1</v>
      </c>
      <c r="O77">
        <v>0.2485</v>
      </c>
    </row>
    <row r="78" spans="1:15" x14ac:dyDescent="0.25">
      <c r="A78" s="159">
        <v>72</v>
      </c>
      <c r="B78" s="157">
        <v>7.3</v>
      </c>
      <c r="C78" s="130">
        <f t="shared" si="2"/>
        <v>7.2997569999999996</v>
      </c>
      <c r="D78" s="53">
        <f t="shared" si="3"/>
        <v>-0.24300000000021527</v>
      </c>
      <c r="E78" s="54"/>
      <c r="I78" t="s">
        <v>375</v>
      </c>
      <c r="J78">
        <v>3071</v>
      </c>
      <c r="K78" t="s">
        <v>164</v>
      </c>
      <c r="L78">
        <v>7.2997569999999996</v>
      </c>
      <c r="M78">
        <v>3.2835999999999999</v>
      </c>
      <c r="N78">
        <v>1</v>
      </c>
      <c r="O78">
        <v>0.25600000000000001</v>
      </c>
    </row>
    <row r="79" spans="1:15" x14ac:dyDescent="0.25">
      <c r="A79" s="159">
        <v>73</v>
      </c>
      <c r="B79" s="157">
        <v>7.4</v>
      </c>
      <c r="C79" s="130">
        <f t="shared" si="2"/>
        <v>7.3996139999999997</v>
      </c>
      <c r="D79" s="53">
        <f t="shared" si="3"/>
        <v>-0.38600000000066359</v>
      </c>
      <c r="E79" s="54"/>
      <c r="I79" t="s">
        <v>375</v>
      </c>
      <c r="J79">
        <v>3072</v>
      </c>
      <c r="K79" t="s">
        <v>164</v>
      </c>
      <c r="L79">
        <v>7.3996139999999997</v>
      </c>
      <c r="M79">
        <v>3.2597</v>
      </c>
      <c r="N79">
        <v>-1</v>
      </c>
      <c r="O79">
        <v>0.64190000000000003</v>
      </c>
    </row>
    <row r="80" spans="1:15" x14ac:dyDescent="0.25">
      <c r="A80" s="159">
        <v>74</v>
      </c>
      <c r="B80" s="157">
        <v>7.5</v>
      </c>
      <c r="C80" s="130"/>
      <c r="D80" s="53"/>
      <c r="E80" s="54" t="s">
        <v>161</v>
      </c>
    </row>
    <row r="81" spans="1:15" x14ac:dyDescent="0.25">
      <c r="A81" s="159">
        <v>75</v>
      </c>
      <c r="B81" s="157">
        <v>7.6</v>
      </c>
      <c r="C81" s="130">
        <f t="shared" si="2"/>
        <v>7.599545</v>
      </c>
      <c r="D81" s="53">
        <f t="shared" si="3"/>
        <v>-0.45499999999965013</v>
      </c>
      <c r="E81" s="54"/>
      <c r="I81" t="s">
        <v>375</v>
      </c>
      <c r="J81">
        <v>3073</v>
      </c>
      <c r="K81" t="s">
        <v>164</v>
      </c>
      <c r="L81">
        <v>7.599545</v>
      </c>
      <c r="M81">
        <v>3.1225000000000001</v>
      </c>
      <c r="N81">
        <v>-1</v>
      </c>
      <c r="O81">
        <v>7.9000000000000001E-2</v>
      </c>
    </row>
    <row r="82" spans="1:15" x14ac:dyDescent="0.25">
      <c r="A82" s="159">
        <v>76</v>
      </c>
      <c r="B82" s="157">
        <v>7.7</v>
      </c>
      <c r="C82" s="130">
        <f t="shared" si="2"/>
        <v>7.6994860000000003</v>
      </c>
      <c r="D82" s="53">
        <f t="shared" si="3"/>
        <v>-0.51399999999990342</v>
      </c>
      <c r="E82" s="54"/>
      <c r="I82" t="s">
        <v>375</v>
      </c>
      <c r="J82">
        <v>3074</v>
      </c>
      <c r="K82" t="s">
        <v>164</v>
      </c>
      <c r="L82">
        <v>7.6994860000000003</v>
      </c>
      <c r="M82">
        <v>2.9369999999999998</v>
      </c>
      <c r="N82">
        <v>1</v>
      </c>
      <c r="O82">
        <v>-0.31130000000000002</v>
      </c>
    </row>
    <row r="83" spans="1:15" x14ac:dyDescent="0.25">
      <c r="A83" s="159">
        <v>77</v>
      </c>
      <c r="B83" s="157">
        <v>7.8</v>
      </c>
      <c r="C83" s="130">
        <f t="shared" si="2"/>
        <v>7.7996129999999999</v>
      </c>
      <c r="D83" s="53">
        <f t="shared" si="3"/>
        <v>-0.38699999999991519</v>
      </c>
      <c r="E83" s="54"/>
      <c r="I83" t="s">
        <v>375</v>
      </c>
      <c r="J83">
        <v>3075</v>
      </c>
      <c r="K83" t="s">
        <v>164</v>
      </c>
      <c r="L83">
        <v>7.7996129999999999</v>
      </c>
      <c r="M83">
        <v>2.9451999999999998</v>
      </c>
      <c r="N83">
        <v>-1</v>
      </c>
      <c r="O83">
        <v>-0.26090000000000002</v>
      </c>
    </row>
    <row r="84" spans="1:15" ht="15.75" thickBot="1" x14ac:dyDescent="0.3">
      <c r="A84" s="159">
        <v>78</v>
      </c>
      <c r="B84" s="157">
        <v>7.9</v>
      </c>
      <c r="C84" s="130">
        <f t="shared" si="2"/>
        <v>7.8995309999999996</v>
      </c>
      <c r="D84" s="53">
        <f t="shared" si="3"/>
        <v>-0.46900000000071884</v>
      </c>
      <c r="E84" s="54"/>
      <c r="I84" t="s">
        <v>375</v>
      </c>
      <c r="J84">
        <v>3076</v>
      </c>
      <c r="K84" t="s">
        <v>164</v>
      </c>
      <c r="L84">
        <v>7.8995309999999996</v>
      </c>
      <c r="M84">
        <v>3.0914000000000001</v>
      </c>
      <c r="N84">
        <v>1</v>
      </c>
      <c r="O84">
        <v>-0.42209999999999998</v>
      </c>
    </row>
    <row r="85" spans="1:15" x14ac:dyDescent="0.25">
      <c r="A85" s="137" t="s">
        <v>519</v>
      </c>
      <c r="B85" s="155" t="s">
        <v>37</v>
      </c>
      <c r="C85" s="149"/>
      <c r="D85" s="60" t="s">
        <v>160</v>
      </c>
      <c r="E85" s="150" t="s">
        <v>162</v>
      </c>
    </row>
    <row r="86" spans="1:15" x14ac:dyDescent="0.25">
      <c r="A86" s="141"/>
      <c r="B86" s="156" t="s">
        <v>158</v>
      </c>
      <c r="C86" s="151" t="s">
        <v>159</v>
      </c>
      <c r="D86" s="63" t="s">
        <v>163</v>
      </c>
      <c r="E86" s="152"/>
    </row>
    <row r="87" spans="1:15" x14ac:dyDescent="0.25">
      <c r="A87" s="159">
        <v>79</v>
      </c>
      <c r="B87" s="157">
        <v>8</v>
      </c>
      <c r="C87" s="130">
        <f t="shared" si="2"/>
        <v>7.9997249999999998</v>
      </c>
      <c r="D87" s="53">
        <f t="shared" si="3"/>
        <v>-0.27500000000024727</v>
      </c>
      <c r="E87" s="54"/>
      <c r="I87" t="s">
        <v>375</v>
      </c>
      <c r="J87">
        <v>3077</v>
      </c>
      <c r="K87" t="s">
        <v>164</v>
      </c>
      <c r="L87">
        <v>7.9997249999999998</v>
      </c>
      <c r="M87">
        <v>3.2082000000000002</v>
      </c>
      <c r="N87">
        <v>-1</v>
      </c>
      <c r="O87">
        <v>-0.6532</v>
      </c>
    </row>
    <row r="88" spans="1:15" x14ac:dyDescent="0.25">
      <c r="A88" s="159">
        <v>80</v>
      </c>
      <c r="B88" s="157">
        <v>8.1</v>
      </c>
      <c r="C88" s="130">
        <f t="shared" si="2"/>
        <v>8.0995919999999995</v>
      </c>
      <c r="D88" s="53">
        <f t="shared" si="3"/>
        <v>-0.40800000000018599</v>
      </c>
      <c r="E88" s="54"/>
      <c r="I88" t="s">
        <v>375</v>
      </c>
      <c r="J88">
        <v>3078</v>
      </c>
      <c r="K88" t="s">
        <v>164</v>
      </c>
      <c r="L88">
        <v>8.0995919999999995</v>
      </c>
      <c r="M88">
        <v>3.1036000000000001</v>
      </c>
      <c r="N88">
        <v>1</v>
      </c>
      <c r="O88">
        <v>7.7000000000000002E-3</v>
      </c>
    </row>
    <row r="89" spans="1:15" x14ac:dyDescent="0.25">
      <c r="A89" s="159">
        <v>81</v>
      </c>
      <c r="B89" s="157">
        <v>8.1999999999999993</v>
      </c>
      <c r="C89" s="130">
        <f t="shared" si="2"/>
        <v>8.1995959999999997</v>
      </c>
      <c r="D89" s="53">
        <f t="shared" si="3"/>
        <v>-0.40399999999962688</v>
      </c>
      <c r="E89" s="54"/>
      <c r="I89" t="s">
        <v>375</v>
      </c>
      <c r="J89">
        <v>3079</v>
      </c>
      <c r="K89" t="s">
        <v>164</v>
      </c>
      <c r="L89">
        <v>8.1995959999999997</v>
      </c>
      <c r="M89">
        <v>3.1856</v>
      </c>
      <c r="N89">
        <v>-1</v>
      </c>
      <c r="O89">
        <v>-0.19950000000000001</v>
      </c>
    </row>
    <row r="90" spans="1:15" x14ac:dyDescent="0.25">
      <c r="A90" s="159">
        <v>82</v>
      </c>
      <c r="B90" s="157">
        <v>8.3000000000000007</v>
      </c>
      <c r="C90" s="130">
        <f t="shared" si="2"/>
        <v>8.2995640000000002</v>
      </c>
      <c r="D90" s="53">
        <f t="shared" si="3"/>
        <v>-0.43600000000054706</v>
      </c>
      <c r="E90" s="54"/>
      <c r="I90" t="s">
        <v>375</v>
      </c>
      <c r="J90">
        <v>3080</v>
      </c>
      <c r="K90" t="s">
        <v>164</v>
      </c>
      <c r="L90">
        <v>8.2995640000000002</v>
      </c>
      <c r="M90">
        <v>3.1976</v>
      </c>
      <c r="N90">
        <v>1</v>
      </c>
      <c r="O90">
        <v>3.3099999999999997E-2</v>
      </c>
    </row>
    <row r="91" spans="1:15" x14ac:dyDescent="0.25">
      <c r="A91" s="159">
        <v>83</v>
      </c>
      <c r="B91" s="157">
        <v>8.4</v>
      </c>
      <c r="C91" s="130">
        <f t="shared" si="2"/>
        <v>8.3996659999999999</v>
      </c>
      <c r="D91" s="53">
        <f t="shared" si="3"/>
        <v>-0.33400000000050056</v>
      </c>
      <c r="E91" s="54"/>
      <c r="I91" t="s">
        <v>375</v>
      </c>
      <c r="J91">
        <v>3081</v>
      </c>
      <c r="K91" t="s">
        <v>164</v>
      </c>
      <c r="L91">
        <v>8.3996659999999999</v>
      </c>
      <c r="M91">
        <v>3.2772999999999999</v>
      </c>
      <c r="N91">
        <v>-1</v>
      </c>
      <c r="O91">
        <v>0.13</v>
      </c>
    </row>
    <row r="92" spans="1:15" x14ac:dyDescent="0.25">
      <c r="A92" s="159">
        <v>84</v>
      </c>
      <c r="B92" s="157">
        <v>8.5</v>
      </c>
      <c r="C92" s="130">
        <f t="shared" si="2"/>
        <v>8.4996349999999996</v>
      </c>
      <c r="D92" s="53">
        <f t="shared" si="3"/>
        <v>-0.36500000000039279</v>
      </c>
      <c r="E92" s="54"/>
      <c r="I92" t="s">
        <v>375</v>
      </c>
      <c r="J92">
        <v>3082</v>
      </c>
      <c r="K92" t="s">
        <v>164</v>
      </c>
      <c r="L92">
        <v>8.4996349999999996</v>
      </c>
      <c r="M92">
        <v>3.15</v>
      </c>
      <c r="N92">
        <v>1</v>
      </c>
      <c r="O92">
        <v>-0.14269999999999999</v>
      </c>
    </row>
    <row r="93" spans="1:15" x14ac:dyDescent="0.25">
      <c r="A93" s="159">
        <v>85</v>
      </c>
      <c r="B93" s="157">
        <v>8.6</v>
      </c>
      <c r="C93" s="130">
        <f t="shared" si="2"/>
        <v>8.5995930000000005</v>
      </c>
      <c r="D93" s="53">
        <f t="shared" si="3"/>
        <v>-0.40699999999915804</v>
      </c>
      <c r="E93" s="54"/>
      <c r="I93" t="s">
        <v>375</v>
      </c>
      <c r="J93">
        <v>3083</v>
      </c>
      <c r="K93" t="s">
        <v>164</v>
      </c>
      <c r="L93">
        <v>8.5995930000000005</v>
      </c>
      <c r="M93">
        <v>3.1120999999999999</v>
      </c>
      <c r="N93">
        <v>-1</v>
      </c>
      <c r="O93">
        <v>-0.1588</v>
      </c>
    </row>
    <row r="94" spans="1:15" x14ac:dyDescent="0.25">
      <c r="A94" s="159">
        <v>86</v>
      </c>
      <c r="B94" s="157">
        <v>8.6999999999999993</v>
      </c>
      <c r="C94" s="130">
        <f t="shared" si="2"/>
        <v>8.6994100000000003</v>
      </c>
      <c r="D94" s="53">
        <f t="shared" si="3"/>
        <v>-0.58999999999898023</v>
      </c>
      <c r="E94" s="54"/>
      <c r="I94" t="s">
        <v>375</v>
      </c>
      <c r="J94">
        <v>3084</v>
      </c>
      <c r="K94" t="s">
        <v>164</v>
      </c>
      <c r="L94">
        <v>8.6994100000000003</v>
      </c>
      <c r="M94">
        <v>3.2088000000000001</v>
      </c>
      <c r="N94">
        <v>1</v>
      </c>
      <c r="O94">
        <v>-9.1999999999999998E-3</v>
      </c>
    </row>
    <row r="95" spans="1:15" x14ac:dyDescent="0.25">
      <c r="A95" s="159">
        <v>87</v>
      </c>
      <c r="B95" s="157">
        <v>8.8000000000000007</v>
      </c>
      <c r="C95" s="130">
        <f t="shared" si="2"/>
        <v>8.7997619999999994</v>
      </c>
      <c r="D95" s="53">
        <f t="shared" si="3"/>
        <v>-0.23800000000129273</v>
      </c>
      <c r="E95" s="54"/>
      <c r="I95" t="s">
        <v>375</v>
      </c>
      <c r="J95">
        <v>3085</v>
      </c>
      <c r="K95" t="s">
        <v>164</v>
      </c>
      <c r="L95">
        <v>8.7997619999999994</v>
      </c>
      <c r="M95">
        <v>3.1775000000000002</v>
      </c>
      <c r="N95">
        <v>-1</v>
      </c>
      <c r="O95">
        <v>-4.0800000000000003E-2</v>
      </c>
    </row>
    <row r="96" spans="1:15" x14ac:dyDescent="0.25">
      <c r="A96" s="159">
        <v>88</v>
      </c>
      <c r="B96" s="157">
        <v>8.9</v>
      </c>
      <c r="C96" s="130">
        <f t="shared" si="2"/>
        <v>8.8998709999999992</v>
      </c>
      <c r="D96" s="53">
        <f t="shared" si="3"/>
        <v>-0.12900000000115597</v>
      </c>
      <c r="E96" s="54"/>
      <c r="I96" t="s">
        <v>375</v>
      </c>
      <c r="J96">
        <v>3086</v>
      </c>
      <c r="K96" t="s">
        <v>164</v>
      </c>
      <c r="L96">
        <v>8.8998709999999992</v>
      </c>
      <c r="M96">
        <v>3.3914</v>
      </c>
      <c r="N96">
        <v>1</v>
      </c>
      <c r="O96">
        <v>-0.43680000000000002</v>
      </c>
    </row>
    <row r="97" spans="1:15" x14ac:dyDescent="0.25">
      <c r="A97" s="159">
        <v>89</v>
      </c>
      <c r="B97" s="157">
        <v>9</v>
      </c>
      <c r="C97" s="130">
        <f t="shared" si="2"/>
        <v>8.9995879999999993</v>
      </c>
      <c r="D97" s="53">
        <f t="shared" si="3"/>
        <v>-0.4120000000007451</v>
      </c>
      <c r="E97" s="54"/>
      <c r="I97" t="s">
        <v>375</v>
      </c>
      <c r="J97">
        <v>3087</v>
      </c>
      <c r="K97" t="s">
        <v>164</v>
      </c>
      <c r="L97">
        <v>8.9995879999999993</v>
      </c>
      <c r="M97">
        <v>6.3838999999999997</v>
      </c>
      <c r="N97">
        <v>-1</v>
      </c>
      <c r="O97">
        <v>-0.71450000000000002</v>
      </c>
    </row>
    <row r="98" spans="1:15" x14ac:dyDescent="0.25">
      <c r="A98" s="159">
        <v>90</v>
      </c>
      <c r="B98" s="157">
        <v>9.1</v>
      </c>
      <c r="C98" s="130">
        <f t="shared" si="2"/>
        <v>9.0995810000000006</v>
      </c>
      <c r="D98" s="53">
        <f t="shared" si="3"/>
        <v>-0.41899999999905901</v>
      </c>
      <c r="E98" s="54"/>
      <c r="I98" t="s">
        <v>375</v>
      </c>
      <c r="J98">
        <v>3088</v>
      </c>
      <c r="K98" t="s">
        <v>164</v>
      </c>
      <c r="L98">
        <v>9.0995810000000006</v>
      </c>
      <c r="M98">
        <v>3.2292999999999998</v>
      </c>
      <c r="N98">
        <v>1</v>
      </c>
      <c r="O98">
        <v>-0.40400000000000003</v>
      </c>
    </row>
    <row r="99" spans="1:15" x14ac:dyDescent="0.25">
      <c r="A99" s="159">
        <v>91</v>
      </c>
      <c r="B99" s="157">
        <v>9.1999999999999993</v>
      </c>
      <c r="C99" s="130">
        <f t="shared" si="2"/>
        <v>9.1994229999999995</v>
      </c>
      <c r="D99" s="53">
        <f t="shared" si="3"/>
        <v>-0.57699999999982765</v>
      </c>
      <c r="E99" s="54"/>
      <c r="I99" t="s">
        <v>375</v>
      </c>
      <c r="J99">
        <v>3089</v>
      </c>
      <c r="K99" t="s">
        <v>164</v>
      </c>
      <c r="L99">
        <v>9.1994229999999995</v>
      </c>
      <c r="M99">
        <v>10.2492</v>
      </c>
      <c r="N99">
        <v>1</v>
      </c>
      <c r="O99">
        <v>-0.30730000000000002</v>
      </c>
    </row>
    <row r="100" spans="1:15" x14ac:dyDescent="0.25">
      <c r="A100" s="159">
        <v>92</v>
      </c>
      <c r="B100" s="157">
        <v>9.3000000000000007</v>
      </c>
      <c r="C100" s="130">
        <f t="shared" si="2"/>
        <v>9.2996049999999997</v>
      </c>
      <c r="D100" s="53">
        <f t="shared" si="3"/>
        <v>-0.39500000000103341</v>
      </c>
      <c r="E100" s="153"/>
      <c r="I100" t="s">
        <v>375</v>
      </c>
      <c r="J100">
        <v>3090</v>
      </c>
      <c r="K100" t="s">
        <v>164</v>
      </c>
      <c r="L100">
        <v>9.2996049999999997</v>
      </c>
      <c r="M100">
        <v>12.815899999999999</v>
      </c>
      <c r="N100">
        <v>1</v>
      </c>
      <c r="O100">
        <v>-0.19120000000000001</v>
      </c>
    </row>
    <row r="101" spans="1:15" ht="15.75" thickBot="1" x14ac:dyDescent="0.3">
      <c r="A101" s="160">
        <v>93</v>
      </c>
      <c r="B101" s="158">
        <v>9.4</v>
      </c>
      <c r="C101" s="132">
        <f t="shared" si="2"/>
        <v>9.3995350000000002</v>
      </c>
      <c r="D101" s="57">
        <f t="shared" si="3"/>
        <v>-0.46500000000015973</v>
      </c>
      <c r="E101" s="154"/>
      <c r="I101" t="s">
        <v>375</v>
      </c>
      <c r="J101">
        <v>3091</v>
      </c>
      <c r="K101" t="s">
        <v>164</v>
      </c>
      <c r="L101">
        <v>9.3995350000000002</v>
      </c>
      <c r="M101">
        <v>9.6143999999999998</v>
      </c>
      <c r="N101">
        <v>-1</v>
      </c>
      <c r="O101">
        <v>-0.56200000000000006</v>
      </c>
    </row>
  </sheetData>
  <mergeCells count="10">
    <mergeCell ref="A85:A86"/>
    <mergeCell ref="B85:C85"/>
    <mergeCell ref="E85:E86"/>
    <mergeCell ref="B3:C3"/>
    <mergeCell ref="E3:E4"/>
    <mergeCell ref="I3:O3"/>
    <mergeCell ref="A3:A4"/>
    <mergeCell ref="A41:A42"/>
    <mergeCell ref="B41:C41"/>
    <mergeCell ref="E41:E42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4"/>
  <sheetViews>
    <sheetView workbookViewId="0">
      <selection activeCell="A5" sqref="A5:A6"/>
    </sheetView>
  </sheetViews>
  <sheetFormatPr defaultRowHeight="15" x14ac:dyDescent="0.25"/>
  <cols>
    <col min="2" max="2" width="10" customWidth="1"/>
  </cols>
  <sheetData>
    <row r="1" spans="1:22" x14ac:dyDescent="0.25">
      <c r="A1" s="1" t="s">
        <v>168</v>
      </c>
      <c r="H1" s="1" t="s">
        <v>498</v>
      </c>
      <c r="J1" t="s">
        <v>499</v>
      </c>
      <c r="K1" t="s">
        <v>500</v>
      </c>
    </row>
    <row r="2" spans="1:22" x14ac:dyDescent="0.25">
      <c r="A2" s="1"/>
      <c r="I2" t="s">
        <v>501</v>
      </c>
      <c r="J2">
        <v>0.52</v>
      </c>
      <c r="K2">
        <v>0.55000000000000004</v>
      </c>
      <c r="L2" t="s">
        <v>502</v>
      </c>
    </row>
    <row r="3" spans="1:22" x14ac:dyDescent="0.25">
      <c r="A3" s="9" t="s">
        <v>189</v>
      </c>
      <c r="I3" t="s">
        <v>503</v>
      </c>
      <c r="J3">
        <v>1.67</v>
      </c>
      <c r="K3">
        <v>1.72</v>
      </c>
      <c r="L3" t="s">
        <v>502</v>
      </c>
    </row>
    <row r="4" spans="1:22" ht="15.75" thickBot="1" x14ac:dyDescent="0.3">
      <c r="H4" s="35" t="s">
        <v>189</v>
      </c>
    </row>
    <row r="5" spans="1:22" x14ac:dyDescent="0.25">
      <c r="A5" s="97" t="s">
        <v>223</v>
      </c>
      <c r="B5" s="98" t="s">
        <v>169</v>
      </c>
      <c r="C5" s="99" t="s">
        <v>514</v>
      </c>
      <c r="D5" s="99" t="s">
        <v>515</v>
      </c>
      <c r="E5" s="99" t="s">
        <v>516</v>
      </c>
      <c r="F5" s="100" t="s">
        <v>517</v>
      </c>
      <c r="H5" s="33"/>
      <c r="I5" s="43" t="s">
        <v>410</v>
      </c>
      <c r="J5" s="43"/>
      <c r="K5" s="43"/>
      <c r="L5" s="43"/>
      <c r="M5" s="43"/>
      <c r="N5" s="43"/>
      <c r="O5" s="44"/>
      <c r="P5" s="40" t="s">
        <v>492</v>
      </c>
      <c r="Q5" s="40"/>
      <c r="R5" s="40"/>
      <c r="S5" s="40"/>
      <c r="T5" s="40"/>
      <c r="U5" s="40"/>
      <c r="V5" s="40"/>
    </row>
    <row r="6" spans="1:22" x14ac:dyDescent="0.25">
      <c r="A6" s="101"/>
      <c r="B6" s="102" t="s">
        <v>170</v>
      </c>
      <c r="C6" s="103" t="s">
        <v>163</v>
      </c>
      <c r="D6" s="103" t="s">
        <v>163</v>
      </c>
      <c r="E6" s="103" t="s">
        <v>163</v>
      </c>
      <c r="F6" s="104" t="s">
        <v>163</v>
      </c>
      <c r="H6" s="29"/>
      <c r="I6" s="27" t="s">
        <v>493</v>
      </c>
      <c r="J6" s="27" t="s">
        <v>494</v>
      </c>
      <c r="K6" s="27" t="s">
        <v>267</v>
      </c>
      <c r="L6" s="27" t="s">
        <v>169</v>
      </c>
      <c r="M6" s="27" t="s">
        <v>495</v>
      </c>
      <c r="N6" s="27" t="s">
        <v>496</v>
      </c>
      <c r="O6" s="34" t="s">
        <v>497</v>
      </c>
      <c r="P6" s="14" t="s">
        <v>493</v>
      </c>
      <c r="Q6" s="14" t="s">
        <v>494</v>
      </c>
      <c r="R6" s="14" t="s">
        <v>267</v>
      </c>
      <c r="S6" s="14" t="s">
        <v>169</v>
      </c>
      <c r="T6" s="14" t="s">
        <v>495</v>
      </c>
      <c r="U6" s="14" t="s">
        <v>496</v>
      </c>
      <c r="V6" s="14" t="s">
        <v>497</v>
      </c>
    </row>
    <row r="7" spans="1:22" x14ac:dyDescent="0.25">
      <c r="A7" s="105" t="s">
        <v>171</v>
      </c>
      <c r="B7" s="106">
        <f t="shared" ref="B7:B8" si="0">S7</f>
        <v>1.954685</v>
      </c>
      <c r="C7" s="107">
        <f t="shared" ref="C7:C8" si="1">ABS(V7-O7)</f>
        <v>0.18319999999999997</v>
      </c>
      <c r="D7" s="107">
        <f>ABS(T7*U7-M7*N7)</f>
        <v>1.6052</v>
      </c>
      <c r="E7" s="107">
        <f t="shared" ref="E7:E8" si="2">-V7</f>
        <v>0.17249999999999999</v>
      </c>
      <c r="F7" s="108">
        <f t="shared" ref="F7:F8" si="3">T7</f>
        <v>1.6153999999999999</v>
      </c>
      <c r="H7" s="30"/>
      <c r="I7" s="30" t="s">
        <v>375</v>
      </c>
      <c r="J7" s="30">
        <v>1194</v>
      </c>
      <c r="K7" s="30" t="s">
        <v>10</v>
      </c>
      <c r="L7" s="30">
        <v>1.9546289999999999</v>
      </c>
      <c r="M7" s="30">
        <v>1.0200000000000001E-2</v>
      </c>
      <c r="N7" s="30">
        <v>-1</v>
      </c>
      <c r="O7" s="30">
        <v>1.0699999999999999E-2</v>
      </c>
      <c r="P7" t="s">
        <v>375</v>
      </c>
      <c r="Q7">
        <v>3101</v>
      </c>
      <c r="R7" t="s">
        <v>23</v>
      </c>
      <c r="S7">
        <v>1.954685</v>
      </c>
      <c r="T7">
        <v>1.6153999999999999</v>
      </c>
      <c r="U7">
        <v>-1</v>
      </c>
      <c r="V7">
        <v>-0.17249999999999999</v>
      </c>
    </row>
    <row r="8" spans="1:22" x14ac:dyDescent="0.25">
      <c r="A8" s="105"/>
      <c r="B8" s="109">
        <f t="shared" si="0"/>
        <v>1.9618040000000001</v>
      </c>
      <c r="C8" s="110">
        <f t="shared" si="1"/>
        <v>0.22470000000000001</v>
      </c>
      <c r="D8" s="110">
        <f t="shared" ref="D8" si="4">ABS(T8*U8-M8*N8)</f>
        <v>1.6281000000000001</v>
      </c>
      <c r="E8" s="110">
        <f t="shared" si="2"/>
        <v>0.22470000000000001</v>
      </c>
      <c r="F8" s="111">
        <f t="shared" si="3"/>
        <v>1.6343000000000001</v>
      </c>
      <c r="H8" s="30"/>
      <c r="I8" s="30" t="s">
        <v>375</v>
      </c>
      <c r="J8" s="30">
        <v>1195</v>
      </c>
      <c r="K8" s="30" t="s">
        <v>10</v>
      </c>
      <c r="L8" s="30">
        <v>1.961894</v>
      </c>
      <c r="M8" s="30">
        <v>6.1999999999999998E-3</v>
      </c>
      <c r="N8" s="30">
        <v>-1</v>
      </c>
      <c r="O8" s="30">
        <v>0</v>
      </c>
      <c r="P8" t="s">
        <v>375</v>
      </c>
      <c r="Q8">
        <v>3102</v>
      </c>
      <c r="R8" t="s">
        <v>23</v>
      </c>
      <c r="S8">
        <v>1.9618040000000001</v>
      </c>
      <c r="T8">
        <v>1.6343000000000001</v>
      </c>
      <c r="U8">
        <v>-1</v>
      </c>
      <c r="V8">
        <v>-0.22470000000000001</v>
      </c>
    </row>
    <row r="9" spans="1:22" x14ac:dyDescent="0.25">
      <c r="A9" s="105"/>
      <c r="B9" s="109">
        <f t="shared" ref="B9:B36" si="5">S9</f>
        <v>1.9699789999999999</v>
      </c>
      <c r="C9" s="110">
        <f t="shared" ref="C9:C36" si="6">ABS(V9-O9)</f>
        <v>0.21740000000000001</v>
      </c>
      <c r="D9" s="110">
        <f t="shared" ref="D9:D36" si="7">ABS(T9*U9-M9*N9)</f>
        <v>1.6321000000000001</v>
      </c>
      <c r="E9" s="110">
        <f t="shared" ref="E9:E36" si="8">-V9</f>
        <v>0.23</v>
      </c>
      <c r="F9" s="111">
        <f t="shared" ref="F9:F36" si="9">T9</f>
        <v>1.6303000000000001</v>
      </c>
      <c r="H9" s="30"/>
      <c r="I9" s="30" t="s">
        <v>375</v>
      </c>
      <c r="J9" s="30">
        <v>1196</v>
      </c>
      <c r="K9" s="30" t="s">
        <v>10</v>
      </c>
      <c r="L9" s="30">
        <v>1.9698169999999999</v>
      </c>
      <c r="M9" s="30">
        <v>1.8E-3</v>
      </c>
      <c r="N9" s="30">
        <v>1</v>
      </c>
      <c r="O9" s="30">
        <v>-1.26E-2</v>
      </c>
      <c r="P9" t="s">
        <v>375</v>
      </c>
      <c r="Q9">
        <v>3103</v>
      </c>
      <c r="R9" t="s">
        <v>23</v>
      </c>
      <c r="S9">
        <v>1.9699789999999999</v>
      </c>
      <c r="T9">
        <v>1.6303000000000001</v>
      </c>
      <c r="U9">
        <v>-1</v>
      </c>
      <c r="V9">
        <v>-0.23</v>
      </c>
    </row>
    <row r="10" spans="1:22" x14ac:dyDescent="0.25">
      <c r="A10" s="105"/>
      <c r="B10" s="109">
        <f t="shared" si="5"/>
        <v>1.9770799999999999</v>
      </c>
      <c r="C10" s="110">
        <f t="shared" si="6"/>
        <v>0.22169999999999998</v>
      </c>
      <c r="D10" s="110">
        <f t="shared" si="7"/>
        <v>1.6172</v>
      </c>
      <c r="E10" s="110">
        <f t="shared" si="8"/>
        <v>0.23419999999999999</v>
      </c>
      <c r="F10" s="111">
        <f t="shared" si="9"/>
        <v>1.6173</v>
      </c>
      <c r="H10" s="30"/>
      <c r="I10" s="30" t="s">
        <v>375</v>
      </c>
      <c r="J10" s="30">
        <v>1197</v>
      </c>
      <c r="K10" s="30" t="s">
        <v>10</v>
      </c>
      <c r="L10" s="30">
        <v>1.9771609999999999</v>
      </c>
      <c r="M10" s="30">
        <v>1E-4</v>
      </c>
      <c r="N10" s="30">
        <v>-1</v>
      </c>
      <c r="O10" s="30">
        <v>-1.2500000000000001E-2</v>
      </c>
      <c r="P10" t="s">
        <v>375</v>
      </c>
      <c r="Q10">
        <v>3104</v>
      </c>
      <c r="R10" t="s">
        <v>23</v>
      </c>
      <c r="S10">
        <v>1.9770799999999999</v>
      </c>
      <c r="T10">
        <v>1.6173</v>
      </c>
      <c r="U10">
        <v>-1</v>
      </c>
      <c r="V10">
        <v>-0.23419999999999999</v>
      </c>
    </row>
    <row r="11" spans="1:22" x14ac:dyDescent="0.25">
      <c r="A11" s="105"/>
      <c r="B11" s="109">
        <f t="shared" si="5"/>
        <v>1.9842340000000001</v>
      </c>
      <c r="C11" s="110">
        <f t="shared" si="6"/>
        <v>0.2409</v>
      </c>
      <c r="D11" s="110">
        <f t="shared" si="7"/>
        <v>1.6235000000000002</v>
      </c>
      <c r="E11" s="110">
        <f t="shared" si="8"/>
        <v>0.2586</v>
      </c>
      <c r="F11" s="111">
        <f t="shared" si="9"/>
        <v>1.6241000000000001</v>
      </c>
      <c r="H11" s="30"/>
      <c r="I11" s="30" t="s">
        <v>375</v>
      </c>
      <c r="J11" s="30">
        <v>1198</v>
      </c>
      <c r="K11" s="30" t="s">
        <v>10</v>
      </c>
      <c r="L11" s="30">
        <v>1.9842519999999999</v>
      </c>
      <c r="M11" s="30">
        <v>5.9999999999999995E-4</v>
      </c>
      <c r="N11" s="30">
        <v>-1</v>
      </c>
      <c r="O11" s="30">
        <v>-1.77E-2</v>
      </c>
      <c r="P11" t="s">
        <v>375</v>
      </c>
      <c r="Q11">
        <v>3105</v>
      </c>
      <c r="R11" t="s">
        <v>23</v>
      </c>
      <c r="S11">
        <v>1.9842340000000001</v>
      </c>
      <c r="T11">
        <v>1.6241000000000001</v>
      </c>
      <c r="U11">
        <v>-1</v>
      </c>
      <c r="V11">
        <v>-0.2586</v>
      </c>
    </row>
    <row r="12" spans="1:22" x14ac:dyDescent="0.25">
      <c r="A12" s="105"/>
      <c r="B12" s="109">
        <f t="shared" si="5"/>
        <v>1.9913270000000001</v>
      </c>
      <c r="C12" s="110">
        <f t="shared" si="6"/>
        <v>0.23010000000000003</v>
      </c>
      <c r="D12" s="110">
        <f t="shared" si="7"/>
        <v>1.6378999999999999</v>
      </c>
      <c r="E12" s="110">
        <f t="shared" si="8"/>
        <v>0.25280000000000002</v>
      </c>
      <c r="F12" s="111">
        <f t="shared" si="9"/>
        <v>1.6420999999999999</v>
      </c>
      <c r="H12" s="30"/>
      <c r="I12" s="30" t="s">
        <v>375</v>
      </c>
      <c r="J12" s="30">
        <v>1199</v>
      </c>
      <c r="K12" s="30" t="s">
        <v>10</v>
      </c>
      <c r="L12" s="30">
        <v>1.991295</v>
      </c>
      <c r="M12" s="30">
        <v>4.1999999999999997E-3</v>
      </c>
      <c r="N12" s="30">
        <v>-1</v>
      </c>
      <c r="O12" s="30">
        <v>-2.2700000000000001E-2</v>
      </c>
      <c r="P12" t="s">
        <v>375</v>
      </c>
      <c r="Q12">
        <v>3106</v>
      </c>
      <c r="R12" t="s">
        <v>23</v>
      </c>
      <c r="S12">
        <v>1.9913270000000001</v>
      </c>
      <c r="T12">
        <v>1.6420999999999999</v>
      </c>
      <c r="U12">
        <v>-1</v>
      </c>
      <c r="V12">
        <v>-0.25280000000000002</v>
      </c>
    </row>
    <row r="13" spans="1:22" x14ac:dyDescent="0.25">
      <c r="A13" s="105"/>
      <c r="B13" s="109">
        <f t="shared" si="5"/>
        <v>1.9994620000000001</v>
      </c>
      <c r="C13" s="110">
        <f t="shared" si="6"/>
        <v>0.23700000000000002</v>
      </c>
      <c r="D13" s="110">
        <f t="shared" si="7"/>
        <v>1.6141000000000001</v>
      </c>
      <c r="E13" s="110">
        <f t="shared" si="8"/>
        <v>0.26700000000000002</v>
      </c>
      <c r="F13" s="111">
        <f t="shared" si="9"/>
        <v>1.6226</v>
      </c>
      <c r="H13" s="30"/>
      <c r="I13" s="30" t="s">
        <v>375</v>
      </c>
      <c r="J13" s="30">
        <v>1201</v>
      </c>
      <c r="K13" s="30" t="s">
        <v>10</v>
      </c>
      <c r="L13" s="30">
        <v>2.0075340000000002</v>
      </c>
      <c r="M13" s="30">
        <v>8.5000000000000006E-3</v>
      </c>
      <c r="N13" s="30">
        <v>-1</v>
      </c>
      <c r="O13" s="30">
        <v>-0.03</v>
      </c>
      <c r="P13" t="s">
        <v>375</v>
      </c>
      <c r="Q13">
        <v>3107</v>
      </c>
      <c r="R13" t="s">
        <v>23</v>
      </c>
      <c r="S13">
        <v>1.9994620000000001</v>
      </c>
      <c r="T13">
        <v>1.6226</v>
      </c>
      <c r="U13">
        <v>-1</v>
      </c>
      <c r="V13">
        <v>-0.26700000000000002</v>
      </c>
    </row>
    <row r="14" spans="1:22" x14ac:dyDescent="0.25">
      <c r="A14" s="105"/>
      <c r="B14" s="109">
        <f t="shared" si="5"/>
        <v>2.0076299999999998</v>
      </c>
      <c r="C14" s="110">
        <f t="shared" si="6"/>
        <v>0.24869999999999998</v>
      </c>
      <c r="D14" s="110">
        <f t="shared" si="7"/>
        <v>1.6265000000000001</v>
      </c>
      <c r="E14" s="110">
        <f t="shared" si="8"/>
        <v>0.27629999999999999</v>
      </c>
      <c r="F14" s="111">
        <f t="shared" si="9"/>
        <v>1.6426000000000001</v>
      </c>
      <c r="H14" s="30"/>
      <c r="I14" s="30" t="s">
        <v>375</v>
      </c>
      <c r="J14" s="30">
        <v>1202</v>
      </c>
      <c r="K14" s="30" t="s">
        <v>10</v>
      </c>
      <c r="L14" s="30">
        <v>2.0147819999999999</v>
      </c>
      <c r="M14" s="30">
        <v>1.61E-2</v>
      </c>
      <c r="N14" s="30">
        <v>-1</v>
      </c>
      <c r="O14" s="30">
        <v>-2.76E-2</v>
      </c>
      <c r="P14" t="s">
        <v>375</v>
      </c>
      <c r="Q14">
        <v>3108</v>
      </c>
      <c r="R14" t="s">
        <v>23</v>
      </c>
      <c r="S14">
        <v>2.0076299999999998</v>
      </c>
      <c r="T14">
        <v>1.6426000000000001</v>
      </c>
      <c r="U14">
        <v>-1</v>
      </c>
      <c r="V14">
        <v>-0.27629999999999999</v>
      </c>
    </row>
    <row r="15" spans="1:22" x14ac:dyDescent="0.25">
      <c r="A15" s="105"/>
      <c r="B15" s="109">
        <f t="shared" si="5"/>
        <v>2.0147979999999999</v>
      </c>
      <c r="C15" s="110">
        <f t="shared" si="6"/>
        <v>0.2596</v>
      </c>
      <c r="D15" s="110">
        <f t="shared" si="7"/>
        <v>1.6417999999999999</v>
      </c>
      <c r="E15" s="110">
        <f t="shared" si="8"/>
        <v>0.2767</v>
      </c>
      <c r="F15" s="111">
        <f t="shared" si="9"/>
        <v>1.6535</v>
      </c>
      <c r="H15" s="30"/>
      <c r="I15" s="30" t="s">
        <v>375</v>
      </c>
      <c r="J15" s="30">
        <v>1203</v>
      </c>
      <c r="K15" s="30" t="s">
        <v>10</v>
      </c>
      <c r="L15" s="30">
        <v>2.0219719999999999</v>
      </c>
      <c r="M15" s="30">
        <v>1.17E-2</v>
      </c>
      <c r="N15" s="30">
        <v>-1</v>
      </c>
      <c r="O15" s="30">
        <v>-1.7100000000000001E-2</v>
      </c>
      <c r="P15" t="s">
        <v>375</v>
      </c>
      <c r="Q15">
        <v>3109</v>
      </c>
      <c r="R15" t="s">
        <v>23</v>
      </c>
      <c r="S15">
        <v>2.0147979999999999</v>
      </c>
      <c r="T15">
        <v>1.6535</v>
      </c>
      <c r="U15">
        <v>-1</v>
      </c>
      <c r="V15">
        <v>-0.2767</v>
      </c>
    </row>
    <row r="16" spans="1:22" x14ac:dyDescent="0.25">
      <c r="A16" s="105"/>
      <c r="B16" s="109">
        <f t="shared" si="5"/>
        <v>2.0219499999999999</v>
      </c>
      <c r="C16" s="110">
        <f t="shared" si="6"/>
        <v>0.27350000000000002</v>
      </c>
      <c r="D16" s="110">
        <f t="shared" si="7"/>
        <v>1.6597999999999999</v>
      </c>
      <c r="E16" s="110">
        <f t="shared" si="8"/>
        <v>0.27600000000000002</v>
      </c>
      <c r="F16" s="111">
        <f t="shared" si="9"/>
        <v>1.6682999999999999</v>
      </c>
      <c r="H16" s="30"/>
      <c r="I16" s="30" t="s">
        <v>375</v>
      </c>
      <c r="J16" s="30">
        <v>1204</v>
      </c>
      <c r="K16" s="30" t="s">
        <v>10</v>
      </c>
      <c r="L16" s="30">
        <v>2.0280749999999999</v>
      </c>
      <c r="M16" s="30">
        <v>8.5000000000000006E-3</v>
      </c>
      <c r="N16" s="30">
        <v>-1</v>
      </c>
      <c r="O16" s="30">
        <v>-2.5000000000000001E-3</v>
      </c>
      <c r="P16" t="s">
        <v>375</v>
      </c>
      <c r="Q16">
        <v>3110</v>
      </c>
      <c r="R16" t="s">
        <v>23</v>
      </c>
      <c r="S16">
        <v>2.0219499999999999</v>
      </c>
      <c r="T16">
        <v>1.6682999999999999</v>
      </c>
      <c r="U16">
        <v>-1</v>
      </c>
      <c r="V16">
        <v>-0.27600000000000002</v>
      </c>
    </row>
    <row r="17" spans="1:22" x14ac:dyDescent="0.25">
      <c r="A17" s="105"/>
      <c r="B17" s="109">
        <f t="shared" si="5"/>
        <v>2.02807</v>
      </c>
      <c r="C17" s="110">
        <f t="shared" si="6"/>
        <v>0.25270000000000004</v>
      </c>
      <c r="D17" s="110">
        <f t="shared" si="7"/>
        <v>1.6434</v>
      </c>
      <c r="E17" s="110">
        <f t="shared" si="8"/>
        <v>0.27950000000000003</v>
      </c>
      <c r="F17" s="111">
        <f t="shared" si="9"/>
        <v>1.6494</v>
      </c>
      <c r="H17" s="30"/>
      <c r="I17" s="30" t="s">
        <v>375</v>
      </c>
      <c r="J17" s="30">
        <v>2127</v>
      </c>
      <c r="K17" s="30" t="s">
        <v>13</v>
      </c>
      <c r="L17" s="30">
        <v>1.999406</v>
      </c>
      <c r="M17" s="30">
        <v>6.0000000000000001E-3</v>
      </c>
      <c r="N17" s="30">
        <v>-1</v>
      </c>
      <c r="O17" s="30">
        <v>-2.6800000000000001E-2</v>
      </c>
      <c r="P17" t="s">
        <v>375</v>
      </c>
      <c r="Q17">
        <v>3111</v>
      </c>
      <c r="R17" t="s">
        <v>23</v>
      </c>
      <c r="S17">
        <v>2.02807</v>
      </c>
      <c r="T17">
        <v>1.6494</v>
      </c>
      <c r="U17">
        <v>-1</v>
      </c>
      <c r="V17">
        <v>-0.27950000000000003</v>
      </c>
    </row>
    <row r="18" spans="1:22" x14ac:dyDescent="0.25">
      <c r="A18" s="112" t="s">
        <v>173</v>
      </c>
      <c r="B18" s="109">
        <f t="shared" si="5"/>
        <v>7.4043089999999996</v>
      </c>
      <c r="C18" s="110">
        <f t="shared" si="6"/>
        <v>0.1618</v>
      </c>
      <c r="D18" s="110">
        <f t="shared" si="7"/>
        <v>1.6294</v>
      </c>
      <c r="E18" s="110">
        <f t="shared" si="8"/>
        <v>0.15629999999999999</v>
      </c>
      <c r="F18" s="111">
        <f t="shared" si="9"/>
        <v>1.6266</v>
      </c>
      <c r="H18" s="30"/>
      <c r="I18" s="30" t="s">
        <v>375</v>
      </c>
      <c r="J18" s="30">
        <v>1861</v>
      </c>
      <c r="K18" s="30" t="s">
        <v>10</v>
      </c>
      <c r="L18" s="30">
        <v>7.4114050000000002</v>
      </c>
      <c r="M18" s="30">
        <v>2.8E-3</v>
      </c>
      <c r="N18" s="30">
        <v>-1</v>
      </c>
      <c r="O18" s="30">
        <v>5.4999999999999997E-3</v>
      </c>
      <c r="P18" t="s">
        <v>375</v>
      </c>
      <c r="Q18">
        <v>3113</v>
      </c>
      <c r="R18" t="s">
        <v>23</v>
      </c>
      <c r="S18">
        <v>7.4043089999999996</v>
      </c>
      <c r="T18">
        <v>1.6266</v>
      </c>
      <c r="U18">
        <v>1</v>
      </c>
      <c r="V18">
        <v>-0.15629999999999999</v>
      </c>
    </row>
    <row r="19" spans="1:22" x14ac:dyDescent="0.25">
      <c r="A19" s="105"/>
      <c r="B19" s="109">
        <f t="shared" si="5"/>
        <v>7.4113910000000001</v>
      </c>
      <c r="C19" s="110">
        <f t="shared" si="6"/>
        <v>0.19069999999999998</v>
      </c>
      <c r="D19" s="110">
        <f t="shared" si="7"/>
        <v>1.6359000000000001</v>
      </c>
      <c r="E19" s="110">
        <f t="shared" si="8"/>
        <v>0.19639999999999999</v>
      </c>
      <c r="F19" s="111">
        <f t="shared" si="9"/>
        <v>1.6382000000000001</v>
      </c>
      <c r="H19" s="30"/>
      <c r="I19" s="30" t="s">
        <v>375</v>
      </c>
      <c r="J19" s="30">
        <v>1862</v>
      </c>
      <c r="K19" s="30" t="s">
        <v>10</v>
      </c>
      <c r="L19" s="30">
        <v>7.4185090000000002</v>
      </c>
      <c r="M19" s="30">
        <v>2.3E-3</v>
      </c>
      <c r="N19" s="30">
        <v>1</v>
      </c>
      <c r="O19" s="30">
        <v>-5.7000000000000002E-3</v>
      </c>
      <c r="P19" t="s">
        <v>375</v>
      </c>
      <c r="Q19">
        <v>3114</v>
      </c>
      <c r="R19" t="s">
        <v>23</v>
      </c>
      <c r="S19">
        <v>7.4113910000000001</v>
      </c>
      <c r="T19">
        <v>1.6382000000000001</v>
      </c>
      <c r="U19">
        <v>1</v>
      </c>
      <c r="V19">
        <v>-0.19639999999999999</v>
      </c>
    </row>
    <row r="20" spans="1:22" x14ac:dyDescent="0.25">
      <c r="A20" s="105"/>
      <c r="B20" s="109">
        <f t="shared" si="5"/>
        <v>7.4184919999999996</v>
      </c>
      <c r="C20" s="110">
        <f t="shared" si="6"/>
        <v>0.1865</v>
      </c>
      <c r="D20" s="110">
        <f t="shared" si="7"/>
        <v>1.6441999999999999</v>
      </c>
      <c r="E20" s="110">
        <f t="shared" si="8"/>
        <v>0.2056</v>
      </c>
      <c r="F20" s="111">
        <f t="shared" si="9"/>
        <v>1.6440999999999999</v>
      </c>
      <c r="H20" s="30"/>
      <c r="I20" s="30" t="s">
        <v>375</v>
      </c>
      <c r="J20" s="30">
        <v>1863</v>
      </c>
      <c r="K20" s="30" t="s">
        <v>10</v>
      </c>
      <c r="L20" s="30">
        <v>7.4265990000000004</v>
      </c>
      <c r="M20" s="30">
        <v>1E-4</v>
      </c>
      <c r="N20" s="30">
        <v>-1</v>
      </c>
      <c r="O20" s="30">
        <v>-1.9099999999999999E-2</v>
      </c>
      <c r="P20" t="s">
        <v>375</v>
      </c>
      <c r="Q20">
        <v>3115</v>
      </c>
      <c r="R20" t="s">
        <v>23</v>
      </c>
      <c r="S20">
        <v>7.4184919999999996</v>
      </c>
      <c r="T20">
        <v>1.6440999999999999</v>
      </c>
      <c r="U20">
        <v>1</v>
      </c>
      <c r="V20">
        <v>-0.2056</v>
      </c>
    </row>
    <row r="21" spans="1:22" x14ac:dyDescent="0.25">
      <c r="A21" s="105"/>
      <c r="B21" s="109">
        <f t="shared" si="5"/>
        <v>7.426609</v>
      </c>
      <c r="C21" s="110">
        <f t="shared" si="6"/>
        <v>0.1474</v>
      </c>
      <c r="D21" s="110">
        <f t="shared" si="7"/>
        <v>1.6494</v>
      </c>
      <c r="E21" s="110">
        <f t="shared" si="8"/>
        <v>0.1741</v>
      </c>
      <c r="F21" s="111">
        <f t="shared" si="9"/>
        <v>1.6476</v>
      </c>
      <c r="H21" s="30"/>
      <c r="I21" s="30" t="s">
        <v>375</v>
      </c>
      <c r="J21" s="30">
        <v>1864</v>
      </c>
      <c r="K21" s="30" t="s">
        <v>10</v>
      </c>
      <c r="L21" s="30">
        <v>7.4347130000000003</v>
      </c>
      <c r="M21" s="30">
        <v>1.8E-3</v>
      </c>
      <c r="N21" s="30">
        <v>-1</v>
      </c>
      <c r="O21" s="30">
        <v>-2.6700000000000002E-2</v>
      </c>
      <c r="P21" t="s">
        <v>375</v>
      </c>
      <c r="Q21">
        <v>3116</v>
      </c>
      <c r="R21" t="s">
        <v>23</v>
      </c>
      <c r="S21">
        <v>7.426609</v>
      </c>
      <c r="T21">
        <v>1.6476</v>
      </c>
      <c r="U21">
        <v>1</v>
      </c>
      <c r="V21">
        <v>-0.1741</v>
      </c>
    </row>
    <row r="22" spans="1:22" x14ac:dyDescent="0.25">
      <c r="A22" s="105"/>
      <c r="B22" s="109">
        <f t="shared" si="5"/>
        <v>7.4347529999999997</v>
      </c>
      <c r="C22" s="110">
        <f t="shared" si="6"/>
        <v>0.17080000000000001</v>
      </c>
      <c r="D22" s="110">
        <f t="shared" si="7"/>
        <v>1.653</v>
      </c>
      <c r="E22" s="110">
        <f t="shared" si="8"/>
        <v>0.18290000000000001</v>
      </c>
      <c r="F22" s="111">
        <f t="shared" si="9"/>
        <v>1.649</v>
      </c>
      <c r="H22" s="30"/>
      <c r="I22" s="30" t="s">
        <v>375</v>
      </c>
      <c r="J22" s="30">
        <v>1865</v>
      </c>
      <c r="K22" s="30" t="s">
        <v>10</v>
      </c>
      <c r="L22" s="30">
        <v>7.4428039999999998</v>
      </c>
      <c r="M22" s="30">
        <v>4.0000000000000001E-3</v>
      </c>
      <c r="N22" s="30">
        <v>-1</v>
      </c>
      <c r="O22" s="30">
        <v>-1.21E-2</v>
      </c>
      <c r="P22" t="s">
        <v>375</v>
      </c>
      <c r="Q22">
        <v>3117</v>
      </c>
      <c r="R22" t="s">
        <v>23</v>
      </c>
      <c r="S22">
        <v>7.4347529999999997</v>
      </c>
      <c r="T22">
        <v>1.649</v>
      </c>
      <c r="U22">
        <v>1</v>
      </c>
      <c r="V22">
        <v>-0.18290000000000001</v>
      </c>
    </row>
    <row r="23" spans="1:22" x14ac:dyDescent="0.25">
      <c r="A23" s="105"/>
      <c r="B23" s="109">
        <f t="shared" si="5"/>
        <v>7.4428830000000001</v>
      </c>
      <c r="C23" s="110">
        <f t="shared" si="6"/>
        <v>0.16300000000000001</v>
      </c>
      <c r="D23" s="110">
        <f t="shared" si="7"/>
        <v>1.6249</v>
      </c>
      <c r="E23" s="110">
        <f t="shared" si="8"/>
        <v>0.1593</v>
      </c>
      <c r="F23" s="111">
        <f t="shared" si="9"/>
        <v>1.6264000000000001</v>
      </c>
      <c r="H23" s="30"/>
      <c r="I23" s="30" t="s">
        <v>375</v>
      </c>
      <c r="J23" s="30">
        <v>1866</v>
      </c>
      <c r="K23" s="30" t="s">
        <v>10</v>
      </c>
      <c r="L23" s="30">
        <v>7.4500450000000003</v>
      </c>
      <c r="M23" s="30">
        <v>1.5E-3</v>
      </c>
      <c r="N23" s="30">
        <v>1</v>
      </c>
      <c r="O23" s="30">
        <v>3.7000000000000002E-3</v>
      </c>
      <c r="P23" t="s">
        <v>375</v>
      </c>
      <c r="Q23">
        <v>3118</v>
      </c>
      <c r="R23" t="s">
        <v>23</v>
      </c>
      <c r="S23">
        <v>7.4428830000000001</v>
      </c>
      <c r="T23">
        <v>1.6264000000000001</v>
      </c>
      <c r="U23">
        <v>1</v>
      </c>
      <c r="V23">
        <v>-0.1593</v>
      </c>
    </row>
    <row r="24" spans="1:22" x14ac:dyDescent="0.25">
      <c r="A24" s="105"/>
      <c r="B24" s="109">
        <f t="shared" si="5"/>
        <v>7.4499959999999996</v>
      </c>
      <c r="C24" s="110">
        <f t="shared" si="6"/>
        <v>0.15040000000000001</v>
      </c>
      <c r="D24" s="110">
        <f t="shared" si="7"/>
        <v>1.6007</v>
      </c>
      <c r="E24" s="110">
        <f t="shared" si="8"/>
        <v>0.1472</v>
      </c>
      <c r="F24" s="111">
        <f t="shared" si="9"/>
        <v>1.6411</v>
      </c>
      <c r="H24" s="30"/>
      <c r="I24" s="30" t="s">
        <v>375</v>
      </c>
      <c r="J24" s="30">
        <v>2083</v>
      </c>
      <c r="K24" s="30" t="s">
        <v>10</v>
      </c>
      <c r="L24" s="30">
        <v>9.2695830000000008</v>
      </c>
      <c r="M24" s="30">
        <v>4.0399999999999998E-2</v>
      </c>
      <c r="N24" s="30">
        <v>1</v>
      </c>
      <c r="O24" s="30">
        <v>3.2000000000000002E-3</v>
      </c>
      <c r="P24" t="s">
        <v>375</v>
      </c>
      <c r="Q24">
        <v>3119</v>
      </c>
      <c r="R24" t="s">
        <v>23</v>
      </c>
      <c r="S24">
        <v>7.4499959999999996</v>
      </c>
      <c r="T24">
        <v>1.6411</v>
      </c>
      <c r="U24">
        <v>1</v>
      </c>
      <c r="V24">
        <v>-0.1472</v>
      </c>
    </row>
    <row r="25" spans="1:22" x14ac:dyDescent="0.25">
      <c r="A25" s="113"/>
      <c r="B25" s="109">
        <f t="shared" si="5"/>
        <v>7.4550429999999999</v>
      </c>
      <c r="C25" s="110">
        <f t="shared" si="6"/>
        <v>0.1401</v>
      </c>
      <c r="D25" s="110">
        <f t="shared" si="7"/>
        <v>1.5981000000000001</v>
      </c>
      <c r="E25" s="110">
        <f t="shared" si="8"/>
        <v>0.1419</v>
      </c>
      <c r="F25" s="111">
        <f t="shared" si="9"/>
        <v>1.6411</v>
      </c>
      <c r="H25" s="30"/>
      <c r="I25" s="30" t="s">
        <v>375</v>
      </c>
      <c r="J25" s="30">
        <v>2084</v>
      </c>
      <c r="K25" s="30" t="s">
        <v>10</v>
      </c>
      <c r="L25" s="30">
        <v>9.2777569999999994</v>
      </c>
      <c r="M25" s="30">
        <v>4.2999999999999997E-2</v>
      </c>
      <c r="N25" s="30">
        <v>1</v>
      </c>
      <c r="O25" s="30">
        <v>-1.8E-3</v>
      </c>
      <c r="P25" t="s">
        <v>375</v>
      </c>
      <c r="Q25">
        <v>3120</v>
      </c>
      <c r="R25" t="s">
        <v>23</v>
      </c>
      <c r="S25">
        <v>7.4550429999999999</v>
      </c>
      <c r="T25">
        <v>1.6411</v>
      </c>
      <c r="U25">
        <v>1</v>
      </c>
      <c r="V25">
        <v>-0.1419</v>
      </c>
    </row>
    <row r="26" spans="1:22" x14ac:dyDescent="0.25">
      <c r="A26" s="105" t="s">
        <v>172</v>
      </c>
      <c r="B26" s="109">
        <f t="shared" si="5"/>
        <v>9.2619159999999994</v>
      </c>
      <c r="C26" s="110">
        <f t="shared" si="6"/>
        <v>3.2000000000000001E-2</v>
      </c>
      <c r="D26" s="110">
        <f t="shared" si="7"/>
        <v>1.6166999999999998</v>
      </c>
      <c r="E26" s="110">
        <f t="shared" si="8"/>
        <v>3.2000000000000001E-2</v>
      </c>
      <c r="F26" s="111">
        <f t="shared" si="9"/>
        <v>1.5795999999999999</v>
      </c>
      <c r="H26" s="30"/>
      <c r="I26" s="30" t="s">
        <v>375</v>
      </c>
      <c r="J26" s="30">
        <v>2085</v>
      </c>
      <c r="K26" s="30" t="s">
        <v>10</v>
      </c>
      <c r="L26" s="30">
        <v>9.285774</v>
      </c>
      <c r="M26" s="30">
        <v>3.7100000000000001E-2</v>
      </c>
      <c r="N26" s="30">
        <v>1</v>
      </c>
      <c r="O26" s="30">
        <v>0</v>
      </c>
      <c r="P26" t="s">
        <v>375</v>
      </c>
      <c r="Q26">
        <v>3121</v>
      </c>
      <c r="R26" t="s">
        <v>23</v>
      </c>
      <c r="S26">
        <v>9.2619159999999994</v>
      </c>
      <c r="T26">
        <v>1.5795999999999999</v>
      </c>
      <c r="U26">
        <v>-1</v>
      </c>
      <c r="V26">
        <v>-3.2000000000000001E-2</v>
      </c>
    </row>
    <row r="27" spans="1:22" x14ac:dyDescent="0.25">
      <c r="A27" s="105"/>
      <c r="B27" s="109">
        <f t="shared" si="5"/>
        <v>9.2695640000000008</v>
      </c>
      <c r="C27" s="110">
        <f t="shared" si="6"/>
        <v>5.4800000000000001E-2</v>
      </c>
      <c r="D27" s="110">
        <f t="shared" si="7"/>
        <v>1.5838000000000001</v>
      </c>
      <c r="E27" s="110">
        <f t="shared" si="8"/>
        <v>5.6800000000000003E-2</v>
      </c>
      <c r="F27" s="111">
        <f t="shared" si="9"/>
        <v>1.5539000000000001</v>
      </c>
      <c r="H27" s="30"/>
      <c r="I27" s="30" t="s">
        <v>375</v>
      </c>
      <c r="J27" s="30">
        <v>2086</v>
      </c>
      <c r="K27" s="30" t="s">
        <v>10</v>
      </c>
      <c r="L27" s="30">
        <v>9.293901</v>
      </c>
      <c r="M27" s="30">
        <v>2.9899999999999999E-2</v>
      </c>
      <c r="N27" s="30">
        <v>1</v>
      </c>
      <c r="O27" s="30">
        <v>-2E-3</v>
      </c>
      <c r="P27" t="s">
        <v>375</v>
      </c>
      <c r="Q27">
        <v>3122</v>
      </c>
      <c r="R27" t="s">
        <v>23</v>
      </c>
      <c r="S27">
        <v>9.2695640000000008</v>
      </c>
      <c r="T27">
        <v>1.5539000000000001</v>
      </c>
      <c r="U27">
        <v>-1</v>
      </c>
      <c r="V27">
        <v>-5.6800000000000003E-2</v>
      </c>
    </row>
    <row r="28" spans="1:22" x14ac:dyDescent="0.25">
      <c r="A28" s="105"/>
      <c r="B28" s="109">
        <f t="shared" si="5"/>
        <v>9.2777019999999997</v>
      </c>
      <c r="C28" s="110">
        <f t="shared" si="6"/>
        <v>5.5800000000000002E-2</v>
      </c>
      <c r="D28" s="110">
        <f t="shared" si="7"/>
        <v>1.5831</v>
      </c>
      <c r="E28" s="110">
        <f t="shared" si="8"/>
        <v>7.0900000000000005E-2</v>
      </c>
      <c r="F28" s="111">
        <f t="shared" si="9"/>
        <v>1.5542</v>
      </c>
      <c r="H28" s="30"/>
      <c r="I28" s="30" t="s">
        <v>375</v>
      </c>
      <c r="J28" s="30">
        <v>2087</v>
      </c>
      <c r="K28" s="30" t="s">
        <v>10</v>
      </c>
      <c r="L28" s="30">
        <v>9.3020099999999992</v>
      </c>
      <c r="M28" s="30">
        <v>2.8899999999999999E-2</v>
      </c>
      <c r="N28" s="30">
        <v>1</v>
      </c>
      <c r="O28" s="30">
        <v>-1.5100000000000001E-2</v>
      </c>
      <c r="P28" t="s">
        <v>375</v>
      </c>
      <c r="Q28">
        <v>3123</v>
      </c>
      <c r="R28" t="s">
        <v>23</v>
      </c>
      <c r="S28">
        <v>9.2777019999999997</v>
      </c>
      <c r="T28">
        <v>1.5542</v>
      </c>
      <c r="U28">
        <v>-1</v>
      </c>
      <c r="V28">
        <v>-7.0900000000000005E-2</v>
      </c>
    </row>
    <row r="29" spans="1:22" x14ac:dyDescent="0.25">
      <c r="A29" s="105"/>
      <c r="B29" s="109">
        <f t="shared" si="5"/>
        <v>9.2857679999999991</v>
      </c>
      <c r="C29" s="110">
        <f t="shared" si="6"/>
        <v>6.1700000000000005E-2</v>
      </c>
      <c r="D29" s="110">
        <f t="shared" si="7"/>
        <v>1.5917999999999999</v>
      </c>
      <c r="E29" s="110">
        <f t="shared" si="8"/>
        <v>7.9000000000000001E-2</v>
      </c>
      <c r="F29" s="111">
        <f t="shared" si="9"/>
        <v>1.5649</v>
      </c>
      <c r="H29" s="30"/>
      <c r="I29" s="30" t="s">
        <v>375</v>
      </c>
      <c r="J29" s="30">
        <v>2088</v>
      </c>
      <c r="K29" s="30" t="s">
        <v>10</v>
      </c>
      <c r="L29" s="30">
        <v>9.3100389999999997</v>
      </c>
      <c r="M29" s="30">
        <v>2.69E-2</v>
      </c>
      <c r="N29" s="30">
        <v>1</v>
      </c>
      <c r="O29" s="30">
        <v>-1.7299999999999999E-2</v>
      </c>
      <c r="P29" t="s">
        <v>375</v>
      </c>
      <c r="Q29">
        <v>3124</v>
      </c>
      <c r="R29" t="s">
        <v>23</v>
      </c>
      <c r="S29">
        <v>9.2857679999999991</v>
      </c>
      <c r="T29">
        <v>1.5649</v>
      </c>
      <c r="U29">
        <v>-1</v>
      </c>
      <c r="V29">
        <v>-7.9000000000000001E-2</v>
      </c>
    </row>
    <row r="30" spans="1:22" x14ac:dyDescent="0.25">
      <c r="A30" s="105"/>
      <c r="B30" s="109">
        <f t="shared" si="5"/>
        <v>9.2938609999999997</v>
      </c>
      <c r="C30" s="110">
        <f t="shared" si="6"/>
        <v>6.3500000000000001E-2</v>
      </c>
      <c r="D30" s="110">
        <f t="shared" si="7"/>
        <v>1.6066</v>
      </c>
      <c r="E30" s="110">
        <f t="shared" si="8"/>
        <v>8.1100000000000005E-2</v>
      </c>
      <c r="F30" s="111">
        <f t="shared" si="9"/>
        <v>1.5883</v>
      </c>
      <c r="H30" s="30"/>
      <c r="I30" s="30" t="s">
        <v>375</v>
      </c>
      <c r="J30" s="30">
        <v>2089</v>
      </c>
      <c r="K30" s="30" t="s">
        <v>10</v>
      </c>
      <c r="L30" s="30">
        <v>9.3180499999999995</v>
      </c>
      <c r="M30" s="30">
        <v>1.83E-2</v>
      </c>
      <c r="N30" s="30">
        <v>1</v>
      </c>
      <c r="O30" s="30">
        <v>-1.7600000000000001E-2</v>
      </c>
      <c r="P30" t="s">
        <v>375</v>
      </c>
      <c r="Q30">
        <v>3125</v>
      </c>
      <c r="R30" t="s">
        <v>23</v>
      </c>
      <c r="S30">
        <v>9.2938609999999997</v>
      </c>
      <c r="T30">
        <v>1.5883</v>
      </c>
      <c r="U30">
        <v>-1</v>
      </c>
      <c r="V30">
        <v>-8.1100000000000005E-2</v>
      </c>
    </row>
    <row r="31" spans="1:22" x14ac:dyDescent="0.25">
      <c r="A31" s="105"/>
      <c r="B31" s="109">
        <f t="shared" si="5"/>
        <v>9.3019580000000008</v>
      </c>
      <c r="C31" s="110">
        <f t="shared" si="6"/>
        <v>3.3700000000000008E-2</v>
      </c>
      <c r="D31" s="110">
        <f t="shared" si="7"/>
        <v>1.5633000000000001</v>
      </c>
      <c r="E31" s="110">
        <f t="shared" si="8"/>
        <v>6.3200000000000006E-2</v>
      </c>
      <c r="F31" s="111">
        <f t="shared" si="9"/>
        <v>1.5701000000000001</v>
      </c>
      <c r="H31" s="30"/>
      <c r="I31" s="30" t="s">
        <v>375</v>
      </c>
      <c r="J31" s="30">
        <v>2090</v>
      </c>
      <c r="K31" s="30" t="s">
        <v>10</v>
      </c>
      <c r="L31" s="30">
        <v>9.3262509999999992</v>
      </c>
      <c r="M31" s="30">
        <v>6.7999999999999996E-3</v>
      </c>
      <c r="N31" s="30">
        <v>-1</v>
      </c>
      <c r="O31" s="30">
        <v>-2.9499999999999998E-2</v>
      </c>
      <c r="P31" t="s">
        <v>375</v>
      </c>
      <c r="Q31">
        <v>3126</v>
      </c>
      <c r="R31" t="s">
        <v>23</v>
      </c>
      <c r="S31">
        <v>9.3019580000000008</v>
      </c>
      <c r="T31">
        <v>1.5701000000000001</v>
      </c>
      <c r="U31">
        <v>-1</v>
      </c>
      <c r="V31">
        <v>-6.3200000000000006E-2</v>
      </c>
    </row>
    <row r="32" spans="1:22" x14ac:dyDescent="0.25">
      <c r="A32" s="105"/>
      <c r="B32" s="109">
        <f t="shared" si="5"/>
        <v>9.3100389999999997</v>
      </c>
      <c r="C32" s="110">
        <f t="shared" si="6"/>
        <v>7.4199999999999988E-2</v>
      </c>
      <c r="D32" s="110">
        <f t="shared" si="7"/>
        <v>1.5478000000000001</v>
      </c>
      <c r="E32" s="110">
        <f t="shared" si="8"/>
        <v>9.5299999999999996E-2</v>
      </c>
      <c r="F32" s="111">
        <f t="shared" si="9"/>
        <v>1.5660000000000001</v>
      </c>
      <c r="H32" s="30"/>
      <c r="I32" s="30" t="s">
        <v>375</v>
      </c>
      <c r="J32" s="30">
        <v>2091</v>
      </c>
      <c r="K32" s="30" t="s">
        <v>10</v>
      </c>
      <c r="L32" s="30">
        <v>9.3342799999999997</v>
      </c>
      <c r="M32" s="30">
        <v>1.8200000000000001E-2</v>
      </c>
      <c r="N32" s="30">
        <v>-1</v>
      </c>
      <c r="O32" s="30">
        <v>-2.1100000000000001E-2</v>
      </c>
      <c r="P32" t="s">
        <v>375</v>
      </c>
      <c r="Q32">
        <v>3127</v>
      </c>
      <c r="R32" t="s">
        <v>23</v>
      </c>
      <c r="S32">
        <v>9.3100389999999997</v>
      </c>
      <c r="T32">
        <v>1.5660000000000001</v>
      </c>
      <c r="U32">
        <v>-1</v>
      </c>
      <c r="V32">
        <v>-9.5299999999999996E-2</v>
      </c>
    </row>
    <row r="33" spans="1:22" x14ac:dyDescent="0.25">
      <c r="A33" s="105"/>
      <c r="B33" s="109">
        <f t="shared" si="5"/>
        <v>9.3181100000000008</v>
      </c>
      <c r="C33" s="110">
        <f t="shared" si="6"/>
        <v>8.7599999999999997E-2</v>
      </c>
      <c r="D33" s="110">
        <f t="shared" si="7"/>
        <v>1.5582</v>
      </c>
      <c r="E33" s="110">
        <f t="shared" si="8"/>
        <v>0.1085</v>
      </c>
      <c r="F33" s="111">
        <f t="shared" si="9"/>
        <v>1.5803</v>
      </c>
      <c r="H33" s="30"/>
      <c r="I33" s="30" t="s">
        <v>375</v>
      </c>
      <c r="J33" s="30">
        <v>2092</v>
      </c>
      <c r="K33" s="30" t="s">
        <v>10</v>
      </c>
      <c r="L33" s="30">
        <v>9.3388799999999996</v>
      </c>
      <c r="M33" s="30">
        <v>2.2100000000000002E-2</v>
      </c>
      <c r="N33" s="30">
        <v>-1</v>
      </c>
      <c r="O33" s="30">
        <v>-2.0899999999999998E-2</v>
      </c>
      <c r="P33" t="s">
        <v>375</v>
      </c>
      <c r="Q33">
        <v>3128</v>
      </c>
      <c r="R33" t="s">
        <v>23</v>
      </c>
      <c r="S33">
        <v>9.3181100000000008</v>
      </c>
      <c r="T33">
        <v>1.5803</v>
      </c>
      <c r="U33">
        <v>-1</v>
      </c>
      <c r="V33">
        <v>-0.1085</v>
      </c>
    </row>
    <row r="34" spans="1:22" x14ac:dyDescent="0.25">
      <c r="A34" s="105"/>
      <c r="B34" s="109">
        <f t="shared" si="5"/>
        <v>9.3261970000000005</v>
      </c>
      <c r="C34" s="110">
        <f t="shared" si="6"/>
        <v>0.11420000000000001</v>
      </c>
      <c r="D34" s="110">
        <f t="shared" si="7"/>
        <v>1.5905</v>
      </c>
      <c r="E34" s="110">
        <f t="shared" si="8"/>
        <v>9.7600000000000006E-2</v>
      </c>
      <c r="F34" s="111">
        <f t="shared" si="9"/>
        <v>1.5898000000000001</v>
      </c>
      <c r="H34" s="30"/>
      <c r="I34" s="30" t="s">
        <v>375</v>
      </c>
      <c r="J34" s="30">
        <v>2219</v>
      </c>
      <c r="K34" s="30" t="s">
        <v>23</v>
      </c>
      <c r="L34" s="30">
        <v>7.4043239999999999</v>
      </c>
      <c r="M34" s="30">
        <v>6.9999999999999999E-4</v>
      </c>
      <c r="N34" s="30">
        <v>1</v>
      </c>
      <c r="O34" s="30">
        <v>1.66E-2</v>
      </c>
      <c r="P34" t="s">
        <v>375</v>
      </c>
      <c r="Q34">
        <v>3129</v>
      </c>
      <c r="R34" t="s">
        <v>23</v>
      </c>
      <c r="S34">
        <v>9.3261970000000005</v>
      </c>
      <c r="T34">
        <v>1.5898000000000001</v>
      </c>
      <c r="U34">
        <v>-1</v>
      </c>
      <c r="V34">
        <v>-9.7600000000000006E-2</v>
      </c>
    </row>
    <row r="35" spans="1:22" x14ac:dyDescent="0.25">
      <c r="A35" s="105"/>
      <c r="B35" s="109">
        <f t="shared" si="5"/>
        <v>9.3342890000000001</v>
      </c>
      <c r="C35" s="110">
        <f t="shared" si="6"/>
        <v>0.1172</v>
      </c>
      <c r="D35" s="110">
        <f t="shared" si="7"/>
        <v>1.6045</v>
      </c>
      <c r="E35" s="110">
        <f t="shared" si="8"/>
        <v>0.1051</v>
      </c>
      <c r="F35" s="111">
        <f t="shared" si="9"/>
        <v>1.6082000000000001</v>
      </c>
      <c r="H35" s="30"/>
      <c r="I35" s="30" t="s">
        <v>375</v>
      </c>
      <c r="J35" s="30">
        <v>2220</v>
      </c>
      <c r="K35" s="30" t="s">
        <v>23</v>
      </c>
      <c r="L35" s="30">
        <v>7.455031</v>
      </c>
      <c r="M35" s="30">
        <v>3.7000000000000002E-3</v>
      </c>
      <c r="N35" s="30">
        <v>-1</v>
      </c>
      <c r="O35" s="30">
        <v>1.21E-2</v>
      </c>
      <c r="P35" t="s">
        <v>375</v>
      </c>
      <c r="Q35">
        <v>3130</v>
      </c>
      <c r="R35" t="s">
        <v>23</v>
      </c>
      <c r="S35">
        <v>9.3342890000000001</v>
      </c>
      <c r="T35">
        <v>1.6082000000000001</v>
      </c>
      <c r="U35">
        <v>-1</v>
      </c>
      <c r="V35">
        <v>-0.1051</v>
      </c>
    </row>
    <row r="36" spans="1:22" ht="15.75" thickBot="1" x14ac:dyDescent="0.3">
      <c r="A36" s="114"/>
      <c r="B36" s="115">
        <f t="shared" si="5"/>
        <v>9.3388939999999998</v>
      </c>
      <c r="C36" s="116">
        <f t="shared" si="6"/>
        <v>9.9899999999999989E-2</v>
      </c>
      <c r="D36" s="116">
        <f t="shared" si="7"/>
        <v>1.6520999999999999</v>
      </c>
      <c r="E36" s="116">
        <f t="shared" si="8"/>
        <v>0.1069</v>
      </c>
      <c r="F36" s="117">
        <f t="shared" si="9"/>
        <v>1.603</v>
      </c>
      <c r="H36" s="30"/>
      <c r="I36" s="30" t="s">
        <v>375</v>
      </c>
      <c r="J36" s="30">
        <v>2221</v>
      </c>
      <c r="K36" s="30" t="s">
        <v>23</v>
      </c>
      <c r="L36" s="30">
        <v>9.2619209999999992</v>
      </c>
      <c r="M36" s="30">
        <v>4.9099999999999998E-2</v>
      </c>
      <c r="N36" s="30">
        <v>1</v>
      </c>
      <c r="O36" s="30">
        <v>-7.0000000000000001E-3</v>
      </c>
      <c r="P36" t="s">
        <v>375</v>
      </c>
      <c r="Q36">
        <v>3131</v>
      </c>
      <c r="R36" t="s">
        <v>23</v>
      </c>
      <c r="S36">
        <v>9.3388939999999998</v>
      </c>
      <c r="T36">
        <v>1.603</v>
      </c>
      <c r="U36">
        <v>-1</v>
      </c>
      <c r="V36">
        <v>-0.1069</v>
      </c>
    </row>
    <row r="37" spans="1:22" x14ac:dyDescent="0.25">
      <c r="A37" s="28"/>
      <c r="I37" s="30"/>
      <c r="J37" s="30"/>
      <c r="K37" s="30"/>
      <c r="L37" s="30"/>
      <c r="M37" s="30"/>
      <c r="N37" s="30"/>
    </row>
    <row r="38" spans="1:22" x14ac:dyDescent="0.25">
      <c r="A38" s="28"/>
    </row>
    <row r="39" spans="1:22" x14ac:dyDescent="0.25">
      <c r="A39" s="28"/>
    </row>
    <row r="40" spans="1:22" x14ac:dyDescent="0.25">
      <c r="A40" s="28"/>
    </row>
    <row r="41" spans="1:22" x14ac:dyDescent="0.25">
      <c r="A41" s="28"/>
    </row>
    <row r="42" spans="1:22" x14ac:dyDescent="0.25">
      <c r="A42" s="28"/>
    </row>
    <row r="43" spans="1:22" x14ac:dyDescent="0.25">
      <c r="A43" s="28"/>
    </row>
    <row r="44" spans="1:22" x14ac:dyDescent="0.25">
      <c r="A44" s="28"/>
    </row>
  </sheetData>
  <mergeCells count="6">
    <mergeCell ref="P5:V5"/>
    <mergeCell ref="A5:A6"/>
    <mergeCell ref="A26:A36"/>
    <mergeCell ref="A18:A25"/>
    <mergeCell ref="A7:A17"/>
    <mergeCell ref="I5:O5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305"/>
  <sheetViews>
    <sheetView workbookViewId="0">
      <selection activeCell="A3" sqref="A3:A4"/>
    </sheetView>
  </sheetViews>
  <sheetFormatPr defaultRowHeight="15" x14ac:dyDescent="0.25"/>
  <cols>
    <col min="1" max="1" width="10" customWidth="1"/>
    <col min="2" max="2" width="12.140625" customWidth="1"/>
    <col min="3" max="3" width="13.28515625" customWidth="1"/>
    <col min="4" max="4" width="19.140625" customWidth="1"/>
    <col min="5" max="5" width="14.5703125" customWidth="1"/>
    <col min="6" max="6" width="9.85546875" customWidth="1"/>
    <col min="7" max="7" width="12.5703125" customWidth="1"/>
    <col min="8" max="8" width="8" customWidth="1"/>
    <col min="9" max="9" width="12" customWidth="1"/>
    <col min="11" max="11" width="9.7109375" customWidth="1"/>
    <col min="12" max="12" width="12.28515625" customWidth="1"/>
    <col min="13" max="13" width="19" customWidth="1"/>
    <col min="14" max="14" width="14.42578125" customWidth="1"/>
  </cols>
  <sheetData>
    <row r="1" spans="1:14" x14ac:dyDescent="0.25">
      <c r="A1" s="1" t="s">
        <v>190</v>
      </c>
      <c r="F1" s="10"/>
      <c r="G1" s="10"/>
      <c r="H1" s="10"/>
      <c r="I1" s="10"/>
      <c r="J1" s="10"/>
      <c r="K1" s="10"/>
      <c r="L1" s="10"/>
      <c r="M1" s="10"/>
      <c r="N1" s="10"/>
    </row>
    <row r="2" spans="1:14" ht="15.75" thickBot="1" x14ac:dyDescent="0.3">
      <c r="F2" s="10"/>
      <c r="G2" s="10"/>
      <c r="H2" s="10"/>
      <c r="I2" s="10"/>
      <c r="J2" s="10"/>
      <c r="K2" s="10"/>
      <c r="L2" s="10"/>
      <c r="M2" s="10"/>
      <c r="N2" s="10"/>
    </row>
    <row r="3" spans="1:14" x14ac:dyDescent="0.25">
      <c r="A3" s="124" t="s">
        <v>223</v>
      </c>
      <c r="B3" s="60" t="s">
        <v>191</v>
      </c>
      <c r="C3" s="60" t="s">
        <v>195</v>
      </c>
      <c r="D3" s="60" t="s">
        <v>192</v>
      </c>
      <c r="E3" s="61" t="s">
        <v>193</v>
      </c>
      <c r="F3" s="8"/>
      <c r="G3" s="11"/>
      <c r="H3" s="12"/>
      <c r="I3" s="12"/>
      <c r="J3" s="13"/>
      <c r="K3" s="8"/>
      <c r="L3" s="8"/>
      <c r="M3" s="8"/>
      <c r="N3" s="8"/>
    </row>
    <row r="4" spans="1:14" x14ac:dyDescent="0.25">
      <c r="A4" s="125"/>
      <c r="B4" s="63" t="s">
        <v>170</v>
      </c>
      <c r="C4" s="63" t="s">
        <v>194</v>
      </c>
      <c r="D4" s="63" t="s">
        <v>201</v>
      </c>
      <c r="E4" s="64" t="s">
        <v>201</v>
      </c>
      <c r="G4" s="14" t="s">
        <v>174</v>
      </c>
      <c r="H4" s="14" t="s">
        <v>175</v>
      </c>
      <c r="I4" s="17"/>
      <c r="J4" s="16"/>
      <c r="L4" s="8"/>
      <c r="M4" s="8"/>
      <c r="N4" s="8"/>
    </row>
    <row r="5" spans="1:14" x14ac:dyDescent="0.25">
      <c r="A5" s="126" t="s">
        <v>171</v>
      </c>
      <c r="B5" s="127">
        <v>1.567585</v>
      </c>
      <c r="C5" s="73" t="s">
        <v>200</v>
      </c>
      <c r="D5" s="92" t="str">
        <f>CONCATENATE(VALUE(MID(H5,2,5))*1000," ",IF(MID(H5,1,1)="P","vpravo","vlevo"))</f>
        <v>0 vpravo</v>
      </c>
      <c r="E5" s="54">
        <f t="shared" ref="E5:E17" si="0">G5*1000</f>
        <v>35</v>
      </c>
      <c r="F5" s="5"/>
      <c r="G5">
        <v>3.5000000000000003E-2</v>
      </c>
      <c r="H5" t="s">
        <v>178</v>
      </c>
      <c r="I5" s="18"/>
      <c r="J5" s="18"/>
    </row>
    <row r="6" spans="1:14" x14ac:dyDescent="0.25">
      <c r="A6" s="126"/>
      <c r="B6" s="128"/>
      <c r="C6" s="76"/>
      <c r="D6" s="92" t="str">
        <f t="shared" ref="D6:D63" si="1">CONCATENATE(VALUE(MID(H6,2,5))*1000," ",IF(MID(H6,1,1)="P","vpravo","vlevo"))</f>
        <v>4 vlevo</v>
      </c>
      <c r="E6" s="54">
        <f t="shared" si="0"/>
        <v>43</v>
      </c>
      <c r="F6" s="5"/>
      <c r="G6">
        <v>4.2999999999999997E-2</v>
      </c>
      <c r="H6" t="s">
        <v>202</v>
      </c>
    </row>
    <row r="7" spans="1:14" x14ac:dyDescent="0.25">
      <c r="A7" s="126"/>
      <c r="B7" s="128"/>
      <c r="C7" s="76"/>
      <c r="D7" s="92" t="str">
        <f t="shared" si="1"/>
        <v>6 vlevo</v>
      </c>
      <c r="E7" s="54">
        <f t="shared" si="0"/>
        <v>45</v>
      </c>
      <c r="F7" s="5"/>
      <c r="G7">
        <v>4.4999999999999998E-2</v>
      </c>
      <c r="H7" t="s">
        <v>203</v>
      </c>
    </row>
    <row r="8" spans="1:14" x14ac:dyDescent="0.25">
      <c r="A8" s="126"/>
      <c r="B8" s="128"/>
      <c r="C8" s="76"/>
      <c r="D8" s="92" t="str">
        <f t="shared" si="1"/>
        <v>8 vlevo</v>
      </c>
      <c r="E8" s="54">
        <f t="shared" si="0"/>
        <v>37</v>
      </c>
      <c r="F8" s="5"/>
      <c r="G8">
        <v>3.6999999999999998E-2</v>
      </c>
      <c r="H8" t="s">
        <v>204</v>
      </c>
    </row>
    <row r="9" spans="1:14" x14ac:dyDescent="0.25">
      <c r="A9" s="126"/>
      <c r="B9" s="128"/>
      <c r="C9" s="76"/>
      <c r="D9" s="92" t="str">
        <f t="shared" si="1"/>
        <v>3 vlevo</v>
      </c>
      <c r="E9" s="54">
        <f t="shared" si="0"/>
        <v>33</v>
      </c>
      <c r="F9" s="5"/>
      <c r="G9">
        <v>3.3000000000000002E-2</v>
      </c>
      <c r="H9" t="s">
        <v>205</v>
      </c>
    </row>
    <row r="10" spans="1:14" x14ac:dyDescent="0.25">
      <c r="A10" s="126"/>
      <c r="B10" s="128"/>
      <c r="C10" s="76"/>
      <c r="D10" s="92" t="str">
        <f t="shared" si="1"/>
        <v>0 vlevo</v>
      </c>
      <c r="E10" s="54">
        <f t="shared" si="0"/>
        <v>29</v>
      </c>
      <c r="F10" s="5"/>
      <c r="G10">
        <v>2.9000000000000001E-2</v>
      </c>
      <c r="H10" t="s">
        <v>212</v>
      </c>
    </row>
    <row r="11" spans="1:14" x14ac:dyDescent="0.25">
      <c r="A11" s="126"/>
      <c r="B11" s="129"/>
      <c r="C11" s="79"/>
      <c r="D11" s="92" t="str">
        <f t="shared" si="1"/>
        <v>0 vpravo</v>
      </c>
      <c r="E11" s="54">
        <f t="shared" si="0"/>
        <v>35</v>
      </c>
      <c r="F11" s="5"/>
      <c r="G11">
        <v>3.5000000000000003E-2</v>
      </c>
      <c r="H11" t="s">
        <v>178</v>
      </c>
    </row>
    <row r="12" spans="1:14" x14ac:dyDescent="0.25">
      <c r="A12" s="126"/>
      <c r="B12" s="127">
        <v>1.840244</v>
      </c>
      <c r="C12" s="73">
        <v>1</v>
      </c>
      <c r="D12" s="92" t="str">
        <f t="shared" si="1"/>
        <v>91 vpravo</v>
      </c>
      <c r="E12" s="54">
        <f t="shared" si="0"/>
        <v>26</v>
      </c>
      <c r="F12" s="5"/>
      <c r="G12">
        <v>2.5999999999999999E-2</v>
      </c>
      <c r="H12" t="s">
        <v>206</v>
      </c>
    </row>
    <row r="13" spans="1:14" x14ac:dyDescent="0.25">
      <c r="A13" s="126"/>
      <c r="B13" s="128"/>
      <c r="C13" s="76"/>
      <c r="D13" s="92" t="str">
        <f t="shared" si="1"/>
        <v>76 vpravo</v>
      </c>
      <c r="E13" s="54">
        <f t="shared" si="0"/>
        <v>32</v>
      </c>
      <c r="F13" s="5"/>
      <c r="G13">
        <v>3.2000000000000001E-2</v>
      </c>
      <c r="H13" t="s">
        <v>207</v>
      </c>
    </row>
    <row r="14" spans="1:14" x14ac:dyDescent="0.25">
      <c r="A14" s="126"/>
      <c r="B14" s="128"/>
      <c r="C14" s="76"/>
      <c r="D14" s="92" t="str">
        <f t="shared" si="1"/>
        <v>77 vpravo</v>
      </c>
      <c r="E14" s="54">
        <f t="shared" si="0"/>
        <v>26</v>
      </c>
      <c r="F14" s="5"/>
      <c r="G14">
        <v>2.5999999999999999E-2</v>
      </c>
      <c r="H14" t="s">
        <v>208</v>
      </c>
    </row>
    <row r="15" spans="1:14" x14ac:dyDescent="0.25">
      <c r="A15" s="126"/>
      <c r="B15" s="128"/>
      <c r="C15" s="76"/>
      <c r="D15" s="92" t="str">
        <f t="shared" si="1"/>
        <v>67 vpravo</v>
      </c>
      <c r="E15" s="54">
        <f t="shared" si="0"/>
        <v>20</v>
      </c>
      <c r="F15" s="5"/>
      <c r="G15">
        <v>0.02</v>
      </c>
      <c r="H15" t="s">
        <v>209</v>
      </c>
    </row>
    <row r="16" spans="1:14" x14ac:dyDescent="0.25">
      <c r="A16" s="126"/>
      <c r="B16" s="129"/>
      <c r="C16" s="79"/>
      <c r="D16" s="92" t="str">
        <f t="shared" si="1"/>
        <v>57 vpravo</v>
      </c>
      <c r="E16" s="54">
        <f t="shared" si="0"/>
        <v>26</v>
      </c>
      <c r="F16" s="5"/>
      <c r="G16">
        <v>2.5999999999999999E-2</v>
      </c>
      <c r="H16" t="s">
        <v>210</v>
      </c>
    </row>
    <row r="17" spans="1:8" x14ac:dyDescent="0.25">
      <c r="A17" s="126"/>
      <c r="B17" s="127">
        <v>1.867289</v>
      </c>
      <c r="C17" s="73">
        <v>2</v>
      </c>
      <c r="D17" s="92" t="str">
        <f t="shared" si="1"/>
        <v>56 vpravo</v>
      </c>
      <c r="E17" s="54">
        <f t="shared" si="0"/>
        <v>37</v>
      </c>
      <c r="F17" s="5"/>
      <c r="G17">
        <v>3.6999999999999998E-2</v>
      </c>
      <c r="H17" t="s">
        <v>211</v>
      </c>
    </row>
    <row r="18" spans="1:8" x14ac:dyDescent="0.25">
      <c r="A18" s="126"/>
      <c r="B18" s="128"/>
      <c r="C18" s="76"/>
      <c r="D18" s="92" t="str">
        <f t="shared" si="1"/>
        <v>56 vpravo</v>
      </c>
      <c r="E18" s="54">
        <f t="shared" ref="E18:E22" si="2">G18*1000</f>
        <v>37</v>
      </c>
      <c r="G18">
        <v>3.6999999999999998E-2</v>
      </c>
      <c r="H18" t="s">
        <v>211</v>
      </c>
    </row>
    <row r="19" spans="1:8" x14ac:dyDescent="0.25">
      <c r="A19" s="126"/>
      <c r="B19" s="128"/>
      <c r="C19" s="76"/>
      <c r="D19" s="92" t="str">
        <f t="shared" si="1"/>
        <v>55 vpravo</v>
      </c>
      <c r="E19" s="54">
        <f t="shared" si="2"/>
        <v>23</v>
      </c>
      <c r="G19">
        <v>2.3E-2</v>
      </c>
      <c r="H19" t="s">
        <v>213</v>
      </c>
    </row>
    <row r="20" spans="1:8" x14ac:dyDescent="0.25">
      <c r="A20" s="126"/>
      <c r="B20" s="128"/>
      <c r="C20" s="76"/>
      <c r="D20" s="92" t="str">
        <f t="shared" si="1"/>
        <v>45 vpravo</v>
      </c>
      <c r="E20" s="54">
        <f t="shared" si="2"/>
        <v>31</v>
      </c>
      <c r="G20">
        <v>3.1E-2</v>
      </c>
      <c r="H20" t="s">
        <v>214</v>
      </c>
    </row>
    <row r="21" spans="1:8" x14ac:dyDescent="0.25">
      <c r="A21" s="126"/>
      <c r="B21" s="128"/>
      <c r="C21" s="76"/>
      <c r="D21" s="92" t="str">
        <f t="shared" si="1"/>
        <v>44 vpravo</v>
      </c>
      <c r="E21" s="54">
        <f t="shared" si="2"/>
        <v>28</v>
      </c>
      <c r="G21">
        <v>2.8000000000000001E-2</v>
      </c>
      <c r="H21" t="s">
        <v>215</v>
      </c>
    </row>
    <row r="22" spans="1:8" x14ac:dyDescent="0.25">
      <c r="A22" s="126"/>
      <c r="B22" s="129"/>
      <c r="C22" s="79"/>
      <c r="D22" s="92" t="str">
        <f t="shared" si="1"/>
        <v>42 vpravo</v>
      </c>
      <c r="E22" s="54">
        <f t="shared" si="2"/>
        <v>47</v>
      </c>
      <c r="G22">
        <v>4.7E-2</v>
      </c>
      <c r="H22" t="s">
        <v>216</v>
      </c>
    </row>
    <row r="23" spans="1:8" x14ac:dyDescent="0.25">
      <c r="A23" s="126"/>
      <c r="B23" s="127">
        <v>2.0375580000000002</v>
      </c>
      <c r="C23" s="73">
        <v>4</v>
      </c>
      <c r="D23" s="92" t="str">
        <f t="shared" si="1"/>
        <v>15 vpravo</v>
      </c>
      <c r="E23" s="54">
        <f t="shared" ref="E23:E34" si="3">G23*1000</f>
        <v>21</v>
      </c>
      <c r="G23">
        <v>2.1000000000000001E-2</v>
      </c>
      <c r="H23" t="s">
        <v>217</v>
      </c>
    </row>
    <row r="24" spans="1:8" x14ac:dyDescent="0.25">
      <c r="A24" s="126"/>
      <c r="B24" s="128"/>
      <c r="C24" s="76"/>
      <c r="D24" s="92" t="str">
        <f t="shared" si="1"/>
        <v>22 vpravo</v>
      </c>
      <c r="E24" s="54">
        <f t="shared" si="3"/>
        <v>13</v>
      </c>
      <c r="G24">
        <v>1.2999999999999999E-2</v>
      </c>
      <c r="H24" t="s">
        <v>218</v>
      </c>
    </row>
    <row r="25" spans="1:8" x14ac:dyDescent="0.25">
      <c r="A25" s="126"/>
      <c r="B25" s="128"/>
      <c r="C25" s="76"/>
      <c r="D25" s="92" t="str">
        <f t="shared" si="1"/>
        <v>18 vpravo</v>
      </c>
      <c r="E25" s="54">
        <f t="shared" si="3"/>
        <v>17</v>
      </c>
      <c r="G25">
        <v>1.7000000000000001E-2</v>
      </c>
      <c r="H25" t="s">
        <v>188</v>
      </c>
    </row>
    <row r="26" spans="1:8" x14ac:dyDescent="0.25">
      <c r="A26" s="126"/>
      <c r="B26" s="128"/>
      <c r="C26" s="76"/>
      <c r="D26" s="92" t="str">
        <f t="shared" si="1"/>
        <v>18 vpravo</v>
      </c>
      <c r="E26" s="54">
        <f t="shared" si="3"/>
        <v>23</v>
      </c>
      <c r="G26">
        <v>2.3E-2</v>
      </c>
      <c r="H26" t="s">
        <v>188</v>
      </c>
    </row>
    <row r="27" spans="1:8" x14ac:dyDescent="0.25">
      <c r="A27" s="126"/>
      <c r="B27" s="128"/>
      <c r="C27" s="76"/>
      <c r="D27" s="92" t="str">
        <f t="shared" si="1"/>
        <v>12 vpravo</v>
      </c>
      <c r="E27" s="54">
        <f t="shared" si="3"/>
        <v>30</v>
      </c>
      <c r="G27">
        <v>0.03</v>
      </c>
      <c r="H27" t="s">
        <v>184</v>
      </c>
    </row>
    <row r="28" spans="1:8" x14ac:dyDescent="0.25">
      <c r="A28" s="126"/>
      <c r="B28" s="129"/>
      <c r="C28" s="79"/>
      <c r="D28" s="92" t="str">
        <f t="shared" si="1"/>
        <v>14 vpravo</v>
      </c>
      <c r="E28" s="54">
        <f t="shared" ref="E28" si="4">G28*1000</f>
        <v>52</v>
      </c>
      <c r="G28">
        <v>5.1999999999999998E-2</v>
      </c>
      <c r="H28" t="s">
        <v>219</v>
      </c>
    </row>
    <row r="29" spans="1:8" x14ac:dyDescent="0.25">
      <c r="A29" s="126"/>
      <c r="B29" s="127">
        <v>2.064603</v>
      </c>
      <c r="C29" s="73">
        <v>5</v>
      </c>
      <c r="D29" s="92" t="str">
        <f t="shared" si="1"/>
        <v>14 vpravo</v>
      </c>
      <c r="E29" s="54">
        <f t="shared" si="3"/>
        <v>52</v>
      </c>
      <c r="G29">
        <v>5.1999999999999998E-2</v>
      </c>
      <c r="H29" t="s">
        <v>219</v>
      </c>
    </row>
    <row r="30" spans="1:8" x14ac:dyDescent="0.25">
      <c r="A30" s="126"/>
      <c r="B30" s="128"/>
      <c r="C30" s="76"/>
      <c r="D30" s="92" t="str">
        <f t="shared" si="1"/>
        <v>9 vpravo</v>
      </c>
      <c r="E30" s="54">
        <f t="shared" si="3"/>
        <v>30</v>
      </c>
      <c r="G30">
        <v>0.03</v>
      </c>
      <c r="H30" t="s">
        <v>182</v>
      </c>
    </row>
    <row r="31" spans="1:8" x14ac:dyDescent="0.25">
      <c r="A31" s="126"/>
      <c r="B31" s="128"/>
      <c r="C31" s="76"/>
      <c r="D31" s="92" t="str">
        <f t="shared" si="1"/>
        <v>6 vpravo</v>
      </c>
      <c r="E31" s="54">
        <f t="shared" si="3"/>
        <v>35</v>
      </c>
      <c r="G31">
        <v>3.5000000000000003E-2</v>
      </c>
      <c r="H31" t="s">
        <v>176</v>
      </c>
    </row>
    <row r="32" spans="1:8" x14ac:dyDescent="0.25">
      <c r="A32" s="126"/>
      <c r="B32" s="128"/>
      <c r="C32" s="76"/>
      <c r="D32" s="92" t="str">
        <f t="shared" si="1"/>
        <v>4 vpravo</v>
      </c>
      <c r="E32" s="54">
        <f t="shared" si="3"/>
        <v>33</v>
      </c>
      <c r="G32">
        <v>3.3000000000000002E-2</v>
      </c>
      <c r="H32" t="s">
        <v>180</v>
      </c>
    </row>
    <row r="33" spans="1:8" x14ac:dyDescent="0.25">
      <c r="A33" s="126"/>
      <c r="B33" s="128"/>
      <c r="C33" s="76"/>
      <c r="D33" s="92" t="str">
        <f t="shared" si="1"/>
        <v>0 vlevo</v>
      </c>
      <c r="E33" s="54">
        <f t="shared" si="3"/>
        <v>41</v>
      </c>
      <c r="G33">
        <v>4.1000000000000002E-2</v>
      </c>
      <c r="H33" t="s">
        <v>212</v>
      </c>
    </row>
    <row r="34" spans="1:8" ht="15.75" thickBot="1" x14ac:dyDescent="0.3">
      <c r="A34" s="126"/>
      <c r="B34" s="133"/>
      <c r="C34" s="134"/>
      <c r="D34" s="92" t="str">
        <f t="shared" si="1"/>
        <v>4 vpravo</v>
      </c>
      <c r="E34" s="54">
        <f t="shared" si="3"/>
        <v>50</v>
      </c>
      <c r="G34">
        <v>0.05</v>
      </c>
      <c r="H34" t="s">
        <v>180</v>
      </c>
    </row>
    <row r="35" spans="1:8" x14ac:dyDescent="0.25">
      <c r="A35" s="124" t="s">
        <v>223</v>
      </c>
      <c r="B35" s="135" t="s">
        <v>191</v>
      </c>
      <c r="C35" s="135" t="s">
        <v>195</v>
      </c>
      <c r="D35" s="60" t="s">
        <v>192</v>
      </c>
      <c r="E35" s="61" t="s">
        <v>193</v>
      </c>
    </row>
    <row r="36" spans="1:8" x14ac:dyDescent="0.25">
      <c r="A36" s="125"/>
      <c r="B36" s="136" t="s">
        <v>170</v>
      </c>
      <c r="C36" s="136" t="s">
        <v>194</v>
      </c>
      <c r="D36" s="63" t="s">
        <v>201</v>
      </c>
      <c r="E36" s="64" t="s">
        <v>201</v>
      </c>
    </row>
    <row r="37" spans="1:8" ht="15" customHeight="1" x14ac:dyDescent="0.25">
      <c r="A37" s="126" t="s">
        <v>172</v>
      </c>
      <c r="B37" s="127">
        <v>8.9609159999999992</v>
      </c>
      <c r="C37" s="73">
        <v>1</v>
      </c>
      <c r="D37" s="92" t="str">
        <f t="shared" si="1"/>
        <v>0 vpravo</v>
      </c>
      <c r="E37" s="54">
        <f t="shared" ref="E37:E47" si="5">G37*1000</f>
        <v>82</v>
      </c>
      <c r="G37">
        <v>8.2000000000000003E-2</v>
      </c>
      <c r="H37" t="s">
        <v>178</v>
      </c>
    </row>
    <row r="38" spans="1:8" x14ac:dyDescent="0.25">
      <c r="A38" s="126"/>
      <c r="B38" s="128"/>
      <c r="C38" s="76"/>
      <c r="D38" s="92" t="str">
        <f t="shared" si="1"/>
        <v>4 vpravo</v>
      </c>
      <c r="E38" s="54">
        <f t="shared" si="5"/>
        <v>92</v>
      </c>
      <c r="G38">
        <v>9.1999999999999998E-2</v>
      </c>
      <c r="H38" t="s">
        <v>180</v>
      </c>
    </row>
    <row r="39" spans="1:8" x14ac:dyDescent="0.25">
      <c r="A39" s="126"/>
      <c r="B39" s="128"/>
      <c r="C39" s="76"/>
      <c r="D39" s="92" t="str">
        <f t="shared" si="1"/>
        <v>4 vpravo</v>
      </c>
      <c r="E39" s="54">
        <f t="shared" si="5"/>
        <v>100</v>
      </c>
      <c r="G39">
        <v>0.1</v>
      </c>
      <c r="H39" t="s">
        <v>180</v>
      </c>
    </row>
    <row r="40" spans="1:8" x14ac:dyDescent="0.25">
      <c r="A40" s="126"/>
      <c r="B40" s="128"/>
      <c r="C40" s="76"/>
      <c r="D40" s="92" t="str">
        <f t="shared" si="1"/>
        <v>12 vpravo</v>
      </c>
      <c r="E40" s="54">
        <f t="shared" si="5"/>
        <v>91</v>
      </c>
      <c r="G40">
        <v>9.0999999999999998E-2</v>
      </c>
      <c r="H40" t="s">
        <v>184</v>
      </c>
    </row>
    <row r="41" spans="1:8" x14ac:dyDescent="0.25">
      <c r="A41" s="126"/>
      <c r="B41" s="128"/>
      <c r="C41" s="76"/>
      <c r="D41" s="92" t="str">
        <f t="shared" si="1"/>
        <v>20 vpravo</v>
      </c>
      <c r="E41" s="54">
        <f t="shared" si="5"/>
        <v>74</v>
      </c>
      <c r="G41">
        <v>7.3999999999999996E-2</v>
      </c>
      <c r="H41" t="s">
        <v>220</v>
      </c>
    </row>
    <row r="42" spans="1:8" x14ac:dyDescent="0.25">
      <c r="A42" s="126"/>
      <c r="B42" s="129"/>
      <c r="C42" s="79"/>
      <c r="D42" s="92" t="str">
        <f t="shared" si="1"/>
        <v>29 vpravo</v>
      </c>
      <c r="E42" s="54">
        <f t="shared" si="5"/>
        <v>75</v>
      </c>
      <c r="G42">
        <v>7.4999999999999997E-2</v>
      </c>
      <c r="H42" t="s">
        <v>221</v>
      </c>
    </row>
    <row r="43" spans="1:8" x14ac:dyDescent="0.25">
      <c r="A43" s="126"/>
      <c r="B43" s="127">
        <v>9.1260469999999998</v>
      </c>
      <c r="C43" s="73">
        <v>3</v>
      </c>
      <c r="D43" s="92" t="str">
        <f t="shared" si="1"/>
        <v>10 vlevo</v>
      </c>
      <c r="E43" s="54">
        <f t="shared" si="5"/>
        <v>65</v>
      </c>
      <c r="G43">
        <v>6.5000000000000002E-2</v>
      </c>
      <c r="H43" t="s">
        <v>222</v>
      </c>
    </row>
    <row r="44" spans="1:8" x14ac:dyDescent="0.25">
      <c r="A44" s="126"/>
      <c r="B44" s="128"/>
      <c r="C44" s="76"/>
      <c r="D44" s="92" t="str">
        <f t="shared" si="1"/>
        <v>1 vlevo</v>
      </c>
      <c r="E44" s="54">
        <f t="shared" si="5"/>
        <v>62</v>
      </c>
      <c r="G44">
        <v>6.2E-2</v>
      </c>
      <c r="H44" t="s">
        <v>185</v>
      </c>
    </row>
    <row r="45" spans="1:8" x14ac:dyDescent="0.25">
      <c r="A45" s="126"/>
      <c r="B45" s="128"/>
      <c r="C45" s="76"/>
      <c r="D45" s="92" t="str">
        <f t="shared" si="1"/>
        <v>9 vpravo</v>
      </c>
      <c r="E45" s="54">
        <f t="shared" si="5"/>
        <v>64</v>
      </c>
      <c r="G45">
        <v>6.4000000000000001E-2</v>
      </c>
      <c r="H45" t="s">
        <v>182</v>
      </c>
    </row>
    <row r="46" spans="1:8" x14ac:dyDescent="0.25">
      <c r="A46" s="126"/>
      <c r="B46" s="128"/>
      <c r="C46" s="76"/>
      <c r="D46" s="92" t="str">
        <f t="shared" si="1"/>
        <v>12 vpravo</v>
      </c>
      <c r="E46" s="54">
        <f t="shared" si="5"/>
        <v>80</v>
      </c>
      <c r="G46">
        <v>0.08</v>
      </c>
      <c r="H46" t="s">
        <v>184</v>
      </c>
    </row>
    <row r="47" spans="1:8" x14ac:dyDescent="0.25">
      <c r="A47" s="126"/>
      <c r="B47" s="129"/>
      <c r="C47" s="79"/>
      <c r="D47" s="92" t="str">
        <f t="shared" si="1"/>
        <v>16 vpravo</v>
      </c>
      <c r="E47" s="54">
        <f t="shared" si="5"/>
        <v>85</v>
      </c>
      <c r="G47">
        <v>8.5000000000000006E-2</v>
      </c>
      <c r="H47" t="s">
        <v>183</v>
      </c>
    </row>
    <row r="48" spans="1:8" x14ac:dyDescent="0.25">
      <c r="A48" s="126"/>
      <c r="B48" s="127">
        <v>9.1530900000000006</v>
      </c>
      <c r="C48" s="73">
        <v>4</v>
      </c>
      <c r="D48" s="92" t="str">
        <f t="shared" si="1"/>
        <v>16 vpravo</v>
      </c>
      <c r="E48" s="54">
        <f t="shared" ref="E48:E52" si="6">G48*1000</f>
        <v>85</v>
      </c>
      <c r="G48">
        <v>8.5000000000000006E-2</v>
      </c>
      <c r="H48" t="s">
        <v>183</v>
      </c>
    </row>
    <row r="49" spans="1:8" x14ac:dyDescent="0.25">
      <c r="A49" s="126"/>
      <c r="B49" s="128"/>
      <c r="C49" s="76"/>
      <c r="D49" s="92" t="str">
        <f t="shared" si="1"/>
        <v>1 vpravo</v>
      </c>
      <c r="E49" s="54">
        <f t="shared" si="6"/>
        <v>59</v>
      </c>
      <c r="G49">
        <v>5.8999999999999997E-2</v>
      </c>
      <c r="H49" t="s">
        <v>179</v>
      </c>
    </row>
    <row r="50" spans="1:8" x14ac:dyDescent="0.25">
      <c r="A50" s="126"/>
      <c r="B50" s="128"/>
      <c r="C50" s="76"/>
      <c r="D50" s="92" t="str">
        <f t="shared" si="1"/>
        <v>3 vpravo</v>
      </c>
      <c r="E50" s="54">
        <f t="shared" si="6"/>
        <v>46</v>
      </c>
      <c r="G50">
        <v>4.5999999999999999E-2</v>
      </c>
      <c r="H50" t="s">
        <v>186</v>
      </c>
    </row>
    <row r="51" spans="1:8" x14ac:dyDescent="0.25">
      <c r="A51" s="126"/>
      <c r="B51" s="128"/>
      <c r="C51" s="76"/>
      <c r="D51" s="92" t="str">
        <f t="shared" si="1"/>
        <v>2 vlevo</v>
      </c>
      <c r="E51" s="54">
        <f t="shared" si="6"/>
        <v>47</v>
      </c>
      <c r="G51">
        <v>4.7E-2</v>
      </c>
      <c r="H51" t="s">
        <v>177</v>
      </c>
    </row>
    <row r="52" spans="1:8" x14ac:dyDescent="0.25">
      <c r="A52" s="126"/>
      <c r="B52" s="129"/>
      <c r="C52" s="79"/>
      <c r="D52" s="92" t="str">
        <f t="shared" si="1"/>
        <v>2 vlevo</v>
      </c>
      <c r="E52" s="54">
        <f t="shared" si="6"/>
        <v>63</v>
      </c>
      <c r="G52">
        <v>6.3E-2</v>
      </c>
      <c r="H52" t="s">
        <v>177</v>
      </c>
    </row>
    <row r="53" spans="1:8" x14ac:dyDescent="0.25">
      <c r="A53" s="126"/>
      <c r="B53" s="127">
        <v>9.3806320000000003</v>
      </c>
      <c r="C53" s="73">
        <v>8</v>
      </c>
      <c r="D53" s="92" t="str">
        <f t="shared" si="1"/>
        <v>9 vpravo</v>
      </c>
      <c r="E53" s="54">
        <f t="shared" ref="E53:E58" si="7">G53*1000</f>
        <v>64</v>
      </c>
      <c r="G53">
        <v>6.4000000000000001E-2</v>
      </c>
      <c r="H53" t="s">
        <v>182</v>
      </c>
    </row>
    <row r="54" spans="1:8" x14ac:dyDescent="0.25">
      <c r="A54" s="126"/>
      <c r="B54" s="128"/>
      <c r="C54" s="76"/>
      <c r="D54" s="92" t="str">
        <f t="shared" si="1"/>
        <v>5 vpravo</v>
      </c>
      <c r="E54" s="54">
        <f t="shared" si="7"/>
        <v>53</v>
      </c>
      <c r="G54">
        <v>5.2999999999999999E-2</v>
      </c>
      <c r="H54" t="s">
        <v>181</v>
      </c>
    </row>
    <row r="55" spans="1:8" x14ac:dyDescent="0.25">
      <c r="A55" s="126"/>
      <c r="B55" s="128"/>
      <c r="C55" s="76"/>
      <c r="D55" s="92" t="str">
        <f t="shared" si="1"/>
        <v>2 vpravo</v>
      </c>
      <c r="E55" s="54">
        <f t="shared" si="7"/>
        <v>69</v>
      </c>
      <c r="G55">
        <v>6.9000000000000006E-2</v>
      </c>
      <c r="H55" t="s">
        <v>187</v>
      </c>
    </row>
    <row r="56" spans="1:8" x14ac:dyDescent="0.25">
      <c r="A56" s="126"/>
      <c r="B56" s="128"/>
      <c r="C56" s="76"/>
      <c r="D56" s="92" t="str">
        <f t="shared" si="1"/>
        <v>14 vpravo</v>
      </c>
      <c r="E56" s="54">
        <f t="shared" si="7"/>
        <v>74</v>
      </c>
      <c r="G56">
        <v>7.3999999999999996E-2</v>
      </c>
      <c r="H56" t="s">
        <v>219</v>
      </c>
    </row>
    <row r="57" spans="1:8" x14ac:dyDescent="0.25">
      <c r="A57" s="126"/>
      <c r="B57" s="128"/>
      <c r="C57" s="76"/>
      <c r="D57" s="92" t="str">
        <f t="shared" si="1"/>
        <v>9 vpravo</v>
      </c>
      <c r="E57" s="54">
        <f t="shared" si="7"/>
        <v>82</v>
      </c>
      <c r="G57">
        <v>8.2000000000000003E-2</v>
      </c>
      <c r="H57" t="s">
        <v>182</v>
      </c>
    </row>
    <row r="58" spans="1:8" x14ac:dyDescent="0.25">
      <c r="A58" s="126"/>
      <c r="B58" s="129"/>
      <c r="C58" s="79"/>
      <c r="D58" s="92" t="str">
        <f t="shared" si="1"/>
        <v>8 vpravo</v>
      </c>
      <c r="E58" s="54">
        <f t="shared" si="7"/>
        <v>81</v>
      </c>
      <c r="G58">
        <v>8.1000000000000003E-2</v>
      </c>
      <c r="H58" t="s">
        <v>224</v>
      </c>
    </row>
    <row r="59" spans="1:8" x14ac:dyDescent="0.25">
      <c r="A59" s="126"/>
      <c r="B59" s="127">
        <v>9.4076950000000004</v>
      </c>
      <c r="C59" s="73">
        <v>9</v>
      </c>
      <c r="D59" s="92" t="str">
        <f t="shared" si="1"/>
        <v>8 vpravo</v>
      </c>
      <c r="E59" s="54">
        <f t="shared" ref="E59:E63" si="8">G59*1000</f>
        <v>81</v>
      </c>
      <c r="G59">
        <v>8.1000000000000003E-2</v>
      </c>
      <c r="H59" t="s">
        <v>224</v>
      </c>
    </row>
    <row r="60" spans="1:8" x14ac:dyDescent="0.25">
      <c r="A60" s="126"/>
      <c r="B60" s="128"/>
      <c r="C60" s="76"/>
      <c r="D60" s="92" t="str">
        <f t="shared" si="1"/>
        <v>11 vpravo</v>
      </c>
      <c r="E60" s="54">
        <f t="shared" si="8"/>
        <v>53</v>
      </c>
      <c r="G60">
        <v>5.2999999999999999E-2</v>
      </c>
      <c r="H60" t="s">
        <v>225</v>
      </c>
    </row>
    <row r="61" spans="1:8" x14ac:dyDescent="0.25">
      <c r="A61" s="126"/>
      <c r="B61" s="128"/>
      <c r="C61" s="76"/>
      <c r="D61" s="92" t="str">
        <f t="shared" si="1"/>
        <v>14 vpravo</v>
      </c>
      <c r="E61" s="54">
        <f t="shared" si="8"/>
        <v>46</v>
      </c>
      <c r="G61">
        <v>4.5999999999999999E-2</v>
      </c>
      <c r="H61" t="s">
        <v>219</v>
      </c>
    </row>
    <row r="62" spans="1:8" x14ac:dyDescent="0.25">
      <c r="A62" s="126"/>
      <c r="B62" s="128"/>
      <c r="C62" s="76"/>
      <c r="D62" s="92" t="str">
        <f t="shared" si="1"/>
        <v>3 vpravo</v>
      </c>
      <c r="E62" s="54">
        <f t="shared" si="8"/>
        <v>47</v>
      </c>
      <c r="G62">
        <v>4.7E-2</v>
      </c>
      <c r="H62" t="s">
        <v>186</v>
      </c>
    </row>
    <row r="63" spans="1:8" ht="15.75" thickBot="1" x14ac:dyDescent="0.3">
      <c r="A63" s="131"/>
      <c r="B63" s="133"/>
      <c r="C63" s="134"/>
      <c r="D63" s="95" t="str">
        <f t="shared" si="1"/>
        <v>0 vpravo</v>
      </c>
      <c r="E63" s="58">
        <f t="shared" si="8"/>
        <v>64</v>
      </c>
      <c r="G63">
        <v>6.4000000000000001E-2</v>
      </c>
      <c r="H63" t="s">
        <v>178</v>
      </c>
    </row>
    <row r="64" spans="1:8" x14ac:dyDescent="0.25">
      <c r="A64" s="20"/>
      <c r="B64" s="7"/>
      <c r="C64" s="5"/>
      <c r="D64" s="5"/>
      <c r="E64" s="5"/>
    </row>
    <row r="65" spans="1:5" x14ac:dyDescent="0.25">
      <c r="A65" s="20"/>
      <c r="B65" s="7"/>
      <c r="C65" s="5"/>
      <c r="D65" s="5"/>
      <c r="E65" s="5"/>
    </row>
    <row r="66" spans="1:5" x14ac:dyDescent="0.25">
      <c r="A66" s="20"/>
      <c r="B66" s="7"/>
      <c r="C66" s="5"/>
      <c r="D66" s="5"/>
      <c r="E66" s="5"/>
    </row>
    <row r="67" spans="1:5" x14ac:dyDescent="0.25">
      <c r="A67" s="20"/>
      <c r="B67" s="7"/>
      <c r="C67" s="5"/>
      <c r="D67" s="5"/>
      <c r="E67" s="5"/>
    </row>
    <row r="68" spans="1:5" x14ac:dyDescent="0.25">
      <c r="A68" s="20"/>
      <c r="B68" s="7"/>
      <c r="C68" s="5"/>
      <c r="D68" s="5"/>
      <c r="E68" s="5"/>
    </row>
    <row r="69" spans="1:5" x14ac:dyDescent="0.25">
      <c r="A69" s="20"/>
      <c r="B69" s="7"/>
      <c r="C69" s="5"/>
      <c r="D69" s="5"/>
      <c r="E69" s="5"/>
    </row>
    <row r="70" spans="1:5" x14ac:dyDescent="0.25">
      <c r="A70" s="20"/>
      <c r="B70" s="7"/>
      <c r="C70" s="5"/>
      <c r="D70" s="5"/>
      <c r="E70" s="5"/>
    </row>
    <row r="71" spans="1:5" x14ac:dyDescent="0.25">
      <c r="A71" s="20"/>
      <c r="B71" s="7"/>
      <c r="C71" s="5"/>
      <c r="D71" s="5"/>
      <c r="E71" s="5"/>
    </row>
    <row r="72" spans="1:5" x14ac:dyDescent="0.25">
      <c r="A72" s="20"/>
      <c r="B72" s="7"/>
      <c r="C72" s="5"/>
      <c r="D72" s="5"/>
      <c r="E72" s="5"/>
    </row>
    <row r="73" spans="1:5" x14ac:dyDescent="0.25">
      <c r="A73" s="20"/>
      <c r="B73" s="7"/>
      <c r="C73" s="5"/>
      <c r="D73" s="5"/>
      <c r="E73" s="5"/>
    </row>
    <row r="74" spans="1:5" x14ac:dyDescent="0.25">
      <c r="A74" s="20"/>
      <c r="B74" s="7"/>
      <c r="C74" s="5"/>
      <c r="D74" s="5"/>
      <c r="E74" s="5"/>
    </row>
    <row r="75" spans="1:5" x14ac:dyDescent="0.25">
      <c r="A75" s="20"/>
      <c r="B75" s="7"/>
      <c r="C75" s="5"/>
      <c r="D75" s="5"/>
      <c r="E75" s="5"/>
    </row>
    <row r="76" spans="1:5" x14ac:dyDescent="0.25">
      <c r="A76" s="20"/>
      <c r="B76" s="7"/>
      <c r="C76" s="5"/>
      <c r="D76" s="5"/>
      <c r="E76" s="5"/>
    </row>
    <row r="77" spans="1:5" x14ac:dyDescent="0.25">
      <c r="A77" s="20"/>
      <c r="B77" s="7"/>
      <c r="C77" s="5"/>
      <c r="D77" s="5"/>
      <c r="E77" s="5"/>
    </row>
    <row r="78" spans="1:5" x14ac:dyDescent="0.25">
      <c r="A78" s="20"/>
      <c r="B78" s="7"/>
      <c r="C78" s="5"/>
      <c r="D78" s="5"/>
      <c r="E78" s="5"/>
    </row>
    <row r="79" spans="1:5" x14ac:dyDescent="0.25">
      <c r="A79" s="20"/>
      <c r="B79" s="7"/>
      <c r="C79" s="5"/>
      <c r="D79" s="5"/>
      <c r="E79" s="5"/>
    </row>
    <row r="80" spans="1:5" x14ac:dyDescent="0.25">
      <c r="A80" s="20"/>
      <c r="B80" s="7"/>
      <c r="C80" s="5"/>
      <c r="D80" s="5"/>
      <c r="E80" s="5"/>
    </row>
    <row r="81" spans="1:5" x14ac:dyDescent="0.25">
      <c r="A81" s="20"/>
      <c r="B81" s="7"/>
      <c r="C81" s="5"/>
      <c r="D81" s="5"/>
      <c r="E81" s="5"/>
    </row>
    <row r="82" spans="1:5" x14ac:dyDescent="0.25">
      <c r="A82" s="20"/>
      <c r="B82" s="7"/>
      <c r="C82" s="5"/>
      <c r="D82" s="5"/>
      <c r="E82" s="5"/>
    </row>
    <row r="83" spans="1:5" x14ac:dyDescent="0.25">
      <c r="A83" s="20"/>
      <c r="B83" s="7"/>
      <c r="C83" s="5"/>
      <c r="D83" s="5"/>
      <c r="E83" s="5"/>
    </row>
    <row r="84" spans="1:5" x14ac:dyDescent="0.25">
      <c r="A84" s="20"/>
      <c r="B84" s="7"/>
      <c r="C84" s="5"/>
      <c r="D84" s="5"/>
      <c r="E84" s="5"/>
    </row>
    <row r="85" spans="1:5" x14ac:dyDescent="0.25">
      <c r="A85" s="20"/>
      <c r="B85" s="7"/>
      <c r="C85" s="5"/>
      <c r="D85" s="5"/>
      <c r="E85" s="5"/>
    </row>
    <row r="86" spans="1:5" x14ac:dyDescent="0.25">
      <c r="A86" s="20"/>
      <c r="B86" s="7"/>
      <c r="C86" s="5"/>
      <c r="D86" s="5"/>
      <c r="E86" s="5"/>
    </row>
    <row r="87" spans="1:5" x14ac:dyDescent="0.25">
      <c r="A87" s="20"/>
      <c r="B87" s="7"/>
      <c r="C87" s="5"/>
      <c r="D87" s="5"/>
      <c r="E87" s="5"/>
    </row>
    <row r="88" spans="1:5" x14ac:dyDescent="0.25">
      <c r="A88" s="20"/>
      <c r="B88" s="7"/>
      <c r="C88" s="5"/>
      <c r="D88" s="5"/>
      <c r="E88" s="5"/>
    </row>
    <row r="89" spans="1:5" x14ac:dyDescent="0.25">
      <c r="A89" s="20"/>
      <c r="B89" s="7"/>
      <c r="C89" s="5"/>
      <c r="D89" s="5"/>
      <c r="E89" s="5"/>
    </row>
    <row r="90" spans="1:5" x14ac:dyDescent="0.25">
      <c r="A90" s="20"/>
      <c r="B90" s="7"/>
      <c r="C90" s="5"/>
      <c r="D90" s="5"/>
      <c r="E90" s="5"/>
    </row>
    <row r="91" spans="1:5" x14ac:dyDescent="0.25">
      <c r="A91" s="20"/>
      <c r="B91" s="7"/>
      <c r="C91" s="5"/>
      <c r="D91" s="5"/>
      <c r="E91" s="5"/>
    </row>
    <row r="92" spans="1:5" x14ac:dyDescent="0.25">
      <c r="A92" s="20"/>
      <c r="B92" s="7"/>
      <c r="C92" s="5"/>
      <c r="D92" s="5"/>
      <c r="E92" s="5"/>
    </row>
    <row r="93" spans="1:5" x14ac:dyDescent="0.25">
      <c r="A93" s="20"/>
      <c r="B93" s="7"/>
      <c r="C93" s="5"/>
      <c r="D93" s="5"/>
      <c r="E93" s="5"/>
    </row>
    <row r="94" spans="1:5" x14ac:dyDescent="0.25">
      <c r="A94" s="21"/>
      <c r="B94" s="7"/>
      <c r="C94" s="5"/>
      <c r="D94" s="5"/>
      <c r="E94" s="5"/>
    </row>
    <row r="95" spans="1:5" x14ac:dyDescent="0.25">
      <c r="A95" s="21"/>
      <c r="B95" s="7"/>
      <c r="C95" s="5"/>
      <c r="D95" s="5"/>
      <c r="E95" s="5"/>
    </row>
    <row r="96" spans="1:5" x14ac:dyDescent="0.25">
      <c r="A96" s="21"/>
      <c r="B96" s="7"/>
      <c r="C96" s="5"/>
      <c r="D96" s="5"/>
      <c r="E96" s="5"/>
    </row>
    <row r="97" spans="1:5" x14ac:dyDescent="0.25">
      <c r="A97" s="21"/>
      <c r="B97" s="7"/>
      <c r="C97" s="5"/>
      <c r="D97" s="5"/>
      <c r="E97" s="5"/>
    </row>
    <row r="98" spans="1:5" x14ac:dyDescent="0.25">
      <c r="A98" s="21"/>
      <c r="B98" s="7"/>
      <c r="C98" s="5"/>
      <c r="D98" s="5"/>
      <c r="E98" s="5"/>
    </row>
    <row r="99" spans="1:5" x14ac:dyDescent="0.25">
      <c r="A99" s="21"/>
      <c r="B99" s="7"/>
      <c r="C99" s="5"/>
      <c r="D99" s="5"/>
      <c r="E99" s="5"/>
    </row>
    <row r="100" spans="1:5" x14ac:dyDescent="0.25">
      <c r="A100" s="21"/>
      <c r="B100" s="7"/>
      <c r="C100" s="5"/>
      <c r="D100" s="5"/>
      <c r="E100" s="5"/>
    </row>
    <row r="101" spans="1:5" x14ac:dyDescent="0.25">
      <c r="A101" s="21"/>
      <c r="B101" s="7"/>
      <c r="C101" s="5"/>
      <c r="D101" s="5"/>
      <c r="E101" s="5"/>
    </row>
    <row r="102" spans="1:5" x14ac:dyDescent="0.25">
      <c r="A102" s="21"/>
      <c r="B102" s="7"/>
      <c r="C102" s="5"/>
      <c r="D102" s="5"/>
      <c r="E102" s="5"/>
    </row>
    <row r="103" spans="1:5" x14ac:dyDescent="0.25">
      <c r="A103" s="21"/>
      <c r="B103" s="7"/>
      <c r="C103" s="5"/>
      <c r="D103" s="5"/>
      <c r="E103" s="5"/>
    </row>
    <row r="104" spans="1:5" x14ac:dyDescent="0.25">
      <c r="A104" s="21"/>
      <c r="B104" s="7"/>
      <c r="C104" s="5"/>
      <c r="D104" s="5"/>
      <c r="E104" s="5"/>
    </row>
    <row r="105" spans="1:5" x14ac:dyDescent="0.25">
      <c r="A105" s="21"/>
      <c r="B105" s="7"/>
      <c r="C105" s="5"/>
      <c r="D105" s="5"/>
      <c r="E105" s="5"/>
    </row>
    <row r="106" spans="1:5" x14ac:dyDescent="0.25">
      <c r="A106" s="22"/>
      <c r="B106" s="7"/>
      <c r="C106" s="5"/>
      <c r="D106" s="5"/>
      <c r="E106" s="5"/>
    </row>
    <row r="107" spans="1:5" x14ac:dyDescent="0.25">
      <c r="A107" s="22"/>
      <c r="B107" s="7"/>
      <c r="C107" s="5"/>
      <c r="D107" s="5"/>
      <c r="E107" s="5"/>
    </row>
    <row r="108" spans="1:5" x14ac:dyDescent="0.25">
      <c r="A108" s="22"/>
      <c r="B108" s="7"/>
      <c r="C108" s="5"/>
      <c r="D108" s="5"/>
      <c r="E108" s="5"/>
    </row>
    <row r="109" spans="1:5" x14ac:dyDescent="0.25">
      <c r="A109" s="22"/>
      <c r="B109" s="7"/>
      <c r="C109" s="5"/>
      <c r="D109" s="5"/>
      <c r="E109" s="5"/>
    </row>
    <row r="110" spans="1:5" x14ac:dyDescent="0.25">
      <c r="A110" s="22"/>
      <c r="B110" s="7"/>
      <c r="C110" s="5"/>
      <c r="D110" s="5"/>
      <c r="E110" s="5"/>
    </row>
    <row r="111" spans="1:5" x14ac:dyDescent="0.25">
      <c r="A111" s="22"/>
      <c r="B111" s="7"/>
      <c r="C111" s="5"/>
      <c r="D111" s="5"/>
      <c r="E111" s="5"/>
    </row>
    <row r="112" spans="1:5" x14ac:dyDescent="0.25">
      <c r="A112" s="22"/>
      <c r="B112" s="7"/>
      <c r="C112" s="5"/>
      <c r="D112" s="5"/>
      <c r="E112" s="5"/>
    </row>
    <row r="113" spans="1:5" x14ac:dyDescent="0.25">
      <c r="A113" s="22"/>
      <c r="B113" s="7"/>
      <c r="C113" s="5"/>
      <c r="D113" s="5"/>
      <c r="E113" s="5"/>
    </row>
    <row r="114" spans="1:5" x14ac:dyDescent="0.25">
      <c r="A114" s="22"/>
      <c r="B114" s="7"/>
      <c r="C114" s="5"/>
      <c r="D114" s="5"/>
      <c r="E114" s="5"/>
    </row>
    <row r="115" spans="1:5" x14ac:dyDescent="0.25">
      <c r="A115" s="22"/>
      <c r="B115" s="7"/>
      <c r="C115" s="5"/>
      <c r="D115" s="5"/>
      <c r="E115" s="5"/>
    </row>
    <row r="116" spans="1:5" x14ac:dyDescent="0.25">
      <c r="A116" s="22"/>
      <c r="B116" s="7"/>
      <c r="C116" s="5"/>
      <c r="D116" s="5"/>
      <c r="E116" s="5"/>
    </row>
    <row r="117" spans="1:5" x14ac:dyDescent="0.25">
      <c r="A117" s="22"/>
      <c r="B117" s="7"/>
      <c r="C117" s="5"/>
      <c r="D117" s="5"/>
      <c r="E117" s="5"/>
    </row>
    <row r="118" spans="1:5" x14ac:dyDescent="0.25">
      <c r="A118" s="22"/>
      <c r="B118" s="7"/>
      <c r="C118" s="5"/>
      <c r="D118" s="5"/>
      <c r="E118" s="5"/>
    </row>
    <row r="119" spans="1:5" x14ac:dyDescent="0.25">
      <c r="A119" s="22"/>
      <c r="B119" s="7"/>
      <c r="C119" s="5"/>
      <c r="D119" s="5"/>
      <c r="E119" s="5"/>
    </row>
    <row r="120" spans="1:5" x14ac:dyDescent="0.25">
      <c r="A120" s="22"/>
      <c r="B120" s="7"/>
      <c r="C120" s="5"/>
      <c r="D120" s="5"/>
      <c r="E120" s="5"/>
    </row>
    <row r="121" spans="1:5" x14ac:dyDescent="0.25">
      <c r="A121" s="22"/>
      <c r="B121" s="7"/>
      <c r="C121" s="5"/>
      <c r="D121" s="5"/>
      <c r="E121" s="5"/>
    </row>
    <row r="122" spans="1:5" x14ac:dyDescent="0.25">
      <c r="A122" s="22"/>
      <c r="B122" s="7"/>
      <c r="C122" s="5"/>
      <c r="D122" s="5"/>
      <c r="E122" s="5"/>
    </row>
    <row r="123" spans="1:5" x14ac:dyDescent="0.25">
      <c r="B123" s="7"/>
      <c r="C123" s="5"/>
      <c r="D123" s="5"/>
      <c r="E123" s="5"/>
    </row>
    <row r="124" spans="1:5" x14ac:dyDescent="0.25">
      <c r="B124" s="7"/>
      <c r="C124" s="5"/>
      <c r="D124" s="5"/>
      <c r="E124" s="5"/>
    </row>
    <row r="125" spans="1:5" x14ac:dyDescent="0.25">
      <c r="B125" s="7"/>
      <c r="C125" s="5"/>
      <c r="D125" s="5"/>
      <c r="E125" s="5"/>
    </row>
    <row r="126" spans="1:5" x14ac:dyDescent="0.25">
      <c r="B126" s="7"/>
      <c r="C126" s="5"/>
      <c r="D126" s="5"/>
      <c r="E126" s="5"/>
    </row>
    <row r="127" spans="1:5" x14ac:dyDescent="0.25">
      <c r="B127" s="7"/>
      <c r="C127" s="5"/>
      <c r="D127" s="5"/>
      <c r="E127" s="5"/>
    </row>
    <row r="128" spans="1:5" x14ac:dyDescent="0.25">
      <c r="B128" s="7"/>
      <c r="C128" s="5"/>
      <c r="D128" s="5"/>
      <c r="E128" s="5"/>
    </row>
    <row r="129" spans="2:5" x14ac:dyDescent="0.25">
      <c r="B129" s="7"/>
      <c r="C129" s="5"/>
      <c r="D129" s="5"/>
      <c r="E129" s="5"/>
    </row>
    <row r="130" spans="2:5" x14ac:dyDescent="0.25">
      <c r="B130" s="7"/>
      <c r="C130" s="5"/>
      <c r="D130" s="5"/>
      <c r="E130" s="5"/>
    </row>
    <row r="131" spans="2:5" x14ac:dyDescent="0.25">
      <c r="B131" s="7"/>
      <c r="C131" s="5"/>
      <c r="D131" s="5"/>
      <c r="E131" s="5"/>
    </row>
    <row r="132" spans="2:5" x14ac:dyDescent="0.25">
      <c r="B132" s="7"/>
      <c r="C132" s="5"/>
      <c r="D132" s="5"/>
      <c r="E132" s="5"/>
    </row>
    <row r="133" spans="2:5" x14ac:dyDescent="0.25">
      <c r="B133" s="7"/>
      <c r="C133" s="5"/>
      <c r="D133" s="5"/>
      <c r="E133" s="5"/>
    </row>
    <row r="134" spans="2:5" x14ac:dyDescent="0.25">
      <c r="B134" s="7"/>
      <c r="C134" s="5"/>
      <c r="D134" s="5"/>
      <c r="E134" s="5"/>
    </row>
    <row r="135" spans="2:5" x14ac:dyDescent="0.25">
      <c r="B135" s="7"/>
      <c r="C135" s="5"/>
      <c r="D135" s="5"/>
      <c r="E135" s="5"/>
    </row>
    <row r="136" spans="2:5" x14ac:dyDescent="0.25">
      <c r="B136" s="7"/>
      <c r="C136" s="5"/>
      <c r="D136" s="5"/>
      <c r="E136" s="5"/>
    </row>
    <row r="137" spans="2:5" x14ac:dyDescent="0.25">
      <c r="B137" s="7"/>
      <c r="C137" s="5"/>
      <c r="D137" s="5"/>
      <c r="E137" s="5"/>
    </row>
    <row r="138" spans="2:5" x14ac:dyDescent="0.25">
      <c r="B138" s="7"/>
      <c r="C138" s="5"/>
      <c r="D138" s="5"/>
      <c r="E138" s="5"/>
    </row>
    <row r="139" spans="2:5" x14ac:dyDescent="0.25">
      <c r="B139" s="7"/>
      <c r="C139" s="5"/>
      <c r="D139" s="5"/>
      <c r="E139" s="5"/>
    </row>
    <row r="140" spans="2:5" x14ac:dyDescent="0.25">
      <c r="B140" s="7"/>
      <c r="C140" s="5"/>
      <c r="D140" s="5"/>
      <c r="E140" s="5"/>
    </row>
    <row r="141" spans="2:5" x14ac:dyDescent="0.25">
      <c r="B141" s="7"/>
      <c r="C141" s="5"/>
      <c r="D141" s="5"/>
      <c r="E141" s="5"/>
    </row>
    <row r="142" spans="2:5" x14ac:dyDescent="0.25">
      <c r="B142" s="7"/>
      <c r="C142" s="5"/>
      <c r="D142" s="5"/>
      <c r="E142" s="5"/>
    </row>
    <row r="143" spans="2:5" x14ac:dyDescent="0.25">
      <c r="B143" s="7"/>
      <c r="C143" s="5"/>
      <c r="D143" s="5"/>
      <c r="E143" s="5"/>
    </row>
    <row r="144" spans="2:5" x14ac:dyDescent="0.25">
      <c r="B144" s="7"/>
      <c r="C144" s="5"/>
      <c r="D144" s="5"/>
      <c r="E144" s="5"/>
    </row>
    <row r="145" spans="2:5" x14ac:dyDescent="0.25">
      <c r="B145" s="7"/>
      <c r="C145" s="5"/>
      <c r="D145" s="5"/>
      <c r="E145" s="5"/>
    </row>
    <row r="146" spans="2:5" x14ac:dyDescent="0.25">
      <c r="B146" s="7"/>
      <c r="C146" s="5"/>
      <c r="D146" s="5"/>
      <c r="E146" s="5"/>
    </row>
    <row r="147" spans="2:5" x14ac:dyDescent="0.25">
      <c r="B147" s="7"/>
      <c r="C147" s="5"/>
      <c r="D147" s="5"/>
      <c r="E147" s="5"/>
    </row>
    <row r="148" spans="2:5" x14ac:dyDescent="0.25">
      <c r="B148" s="7"/>
      <c r="C148" s="5"/>
      <c r="D148" s="5"/>
      <c r="E148" s="5"/>
    </row>
    <row r="149" spans="2:5" x14ac:dyDescent="0.25">
      <c r="B149" s="7"/>
      <c r="C149" s="5"/>
      <c r="D149" s="5"/>
      <c r="E149" s="5"/>
    </row>
    <row r="150" spans="2:5" x14ac:dyDescent="0.25">
      <c r="B150" s="7"/>
      <c r="C150" s="5"/>
      <c r="D150" s="5"/>
      <c r="E150" s="5"/>
    </row>
    <row r="151" spans="2:5" x14ac:dyDescent="0.25">
      <c r="B151" s="7"/>
      <c r="C151" s="5"/>
      <c r="D151" s="5"/>
      <c r="E151" s="5"/>
    </row>
    <row r="152" spans="2:5" x14ac:dyDescent="0.25">
      <c r="B152" s="7"/>
      <c r="C152" s="5"/>
      <c r="D152" s="5"/>
      <c r="E152" s="5"/>
    </row>
    <row r="153" spans="2:5" x14ac:dyDescent="0.25">
      <c r="B153" s="7"/>
      <c r="C153" s="5"/>
      <c r="D153" s="5"/>
      <c r="E153" s="5"/>
    </row>
    <row r="154" spans="2:5" x14ac:dyDescent="0.25">
      <c r="B154" s="7"/>
      <c r="C154" s="5"/>
      <c r="D154" s="5"/>
      <c r="E154" s="5"/>
    </row>
    <row r="155" spans="2:5" x14ac:dyDescent="0.25">
      <c r="B155" s="7"/>
      <c r="C155" s="5"/>
      <c r="D155" s="5"/>
      <c r="E155" s="5"/>
    </row>
    <row r="156" spans="2:5" x14ac:dyDescent="0.25">
      <c r="B156" s="7"/>
      <c r="C156" s="5"/>
      <c r="D156" s="5"/>
      <c r="E156" s="5"/>
    </row>
    <row r="157" spans="2:5" x14ac:dyDescent="0.25">
      <c r="B157" s="7"/>
      <c r="C157" s="5"/>
      <c r="D157" s="5"/>
      <c r="E157" s="5"/>
    </row>
    <row r="158" spans="2:5" x14ac:dyDescent="0.25">
      <c r="B158" s="7"/>
      <c r="C158" s="5"/>
      <c r="D158" s="5"/>
      <c r="E158" s="5"/>
    </row>
    <row r="159" spans="2:5" x14ac:dyDescent="0.25">
      <c r="B159" s="7"/>
      <c r="C159" s="5"/>
      <c r="D159" s="5"/>
      <c r="E159" s="5"/>
    </row>
    <row r="160" spans="2:5" x14ac:dyDescent="0.25">
      <c r="B160" s="7"/>
      <c r="C160" s="5"/>
      <c r="D160" s="5"/>
      <c r="E160" s="5"/>
    </row>
    <row r="161" spans="2:5" x14ac:dyDescent="0.25">
      <c r="B161" s="7"/>
      <c r="C161" s="5"/>
      <c r="D161" s="5"/>
      <c r="E161" s="5"/>
    </row>
    <row r="162" spans="2:5" x14ac:dyDescent="0.25">
      <c r="B162" s="7"/>
      <c r="C162" s="5"/>
      <c r="D162" s="5"/>
      <c r="E162" s="5"/>
    </row>
    <row r="163" spans="2:5" x14ac:dyDescent="0.25">
      <c r="B163" s="7"/>
      <c r="C163" s="5"/>
      <c r="D163" s="5"/>
      <c r="E163" s="5"/>
    </row>
    <row r="164" spans="2:5" x14ac:dyDescent="0.25">
      <c r="B164" s="7"/>
      <c r="C164" s="5"/>
      <c r="D164" s="5"/>
      <c r="E164" s="5"/>
    </row>
    <row r="165" spans="2:5" x14ac:dyDescent="0.25">
      <c r="B165" s="7"/>
      <c r="C165" s="5"/>
      <c r="D165" s="5"/>
      <c r="E165" s="5"/>
    </row>
    <row r="166" spans="2:5" x14ac:dyDescent="0.25">
      <c r="B166" s="7"/>
      <c r="C166" s="5"/>
      <c r="D166" s="5"/>
      <c r="E166" s="5"/>
    </row>
    <row r="167" spans="2:5" x14ac:dyDescent="0.25">
      <c r="B167" s="7"/>
      <c r="C167" s="5"/>
      <c r="D167" s="5"/>
      <c r="E167" s="5"/>
    </row>
    <row r="168" spans="2:5" x14ac:dyDescent="0.25">
      <c r="B168" s="7"/>
      <c r="C168" s="5"/>
      <c r="D168" s="5"/>
      <c r="E168" s="5"/>
    </row>
    <row r="169" spans="2:5" x14ac:dyDescent="0.25">
      <c r="B169" s="7"/>
      <c r="C169" s="5"/>
      <c r="D169" s="5"/>
      <c r="E169" s="5"/>
    </row>
    <row r="170" spans="2:5" x14ac:dyDescent="0.25">
      <c r="B170" s="7"/>
      <c r="C170" s="5"/>
      <c r="D170" s="5"/>
      <c r="E170" s="5"/>
    </row>
    <row r="171" spans="2:5" x14ac:dyDescent="0.25">
      <c r="B171" s="7"/>
      <c r="C171" s="5"/>
      <c r="D171" s="5"/>
      <c r="E171" s="5"/>
    </row>
    <row r="172" spans="2:5" x14ac:dyDescent="0.25">
      <c r="B172" s="7"/>
      <c r="C172" s="5"/>
      <c r="D172" s="5"/>
      <c r="E172" s="5"/>
    </row>
    <row r="173" spans="2:5" x14ac:dyDescent="0.25">
      <c r="B173" s="7"/>
      <c r="C173" s="5"/>
      <c r="D173" s="5"/>
      <c r="E173" s="5"/>
    </row>
    <row r="174" spans="2:5" x14ac:dyDescent="0.25">
      <c r="B174" s="7"/>
      <c r="C174" s="5"/>
      <c r="D174" s="5"/>
      <c r="E174" s="5"/>
    </row>
    <row r="175" spans="2:5" x14ac:dyDescent="0.25">
      <c r="B175" s="7"/>
      <c r="C175" s="5"/>
      <c r="D175" s="5"/>
      <c r="E175" s="5"/>
    </row>
    <row r="176" spans="2:5" x14ac:dyDescent="0.25">
      <c r="B176" s="7"/>
      <c r="C176" s="5"/>
      <c r="D176" s="5"/>
      <c r="E176" s="5"/>
    </row>
    <row r="177" spans="2:5" x14ac:dyDescent="0.25">
      <c r="B177" s="7"/>
      <c r="C177" s="5"/>
      <c r="D177" s="5"/>
      <c r="E177" s="5"/>
    </row>
    <row r="178" spans="2:5" x14ac:dyDescent="0.25">
      <c r="B178" s="7"/>
      <c r="C178" s="5"/>
      <c r="D178" s="5"/>
      <c r="E178" s="5"/>
    </row>
    <row r="179" spans="2:5" x14ac:dyDescent="0.25">
      <c r="B179" s="7"/>
      <c r="C179" s="5"/>
      <c r="D179" s="5"/>
      <c r="E179" s="5"/>
    </row>
    <row r="180" spans="2:5" x14ac:dyDescent="0.25">
      <c r="B180" s="7"/>
      <c r="C180" s="5"/>
      <c r="D180" s="5"/>
      <c r="E180" s="5"/>
    </row>
    <row r="181" spans="2:5" x14ac:dyDescent="0.25">
      <c r="B181" s="7"/>
      <c r="C181" s="5"/>
      <c r="D181" s="5"/>
      <c r="E181" s="5"/>
    </row>
    <row r="182" spans="2:5" x14ac:dyDescent="0.25">
      <c r="B182" s="7"/>
      <c r="C182" s="5"/>
      <c r="D182" s="5"/>
      <c r="E182" s="5"/>
    </row>
    <row r="183" spans="2:5" x14ac:dyDescent="0.25">
      <c r="B183" s="7"/>
      <c r="C183" s="5"/>
      <c r="D183" s="5"/>
      <c r="E183" s="5"/>
    </row>
    <row r="184" spans="2:5" x14ac:dyDescent="0.25">
      <c r="B184" s="7"/>
      <c r="C184" s="5"/>
      <c r="D184" s="5"/>
      <c r="E184" s="5"/>
    </row>
    <row r="185" spans="2:5" x14ac:dyDescent="0.25">
      <c r="B185" s="7"/>
      <c r="C185" s="5"/>
      <c r="D185" s="5"/>
      <c r="E185" s="5"/>
    </row>
    <row r="186" spans="2:5" x14ac:dyDescent="0.25">
      <c r="B186" s="7"/>
      <c r="C186" s="5"/>
      <c r="D186" s="5"/>
      <c r="E186" s="5"/>
    </row>
    <row r="187" spans="2:5" x14ac:dyDescent="0.25">
      <c r="B187" s="7"/>
      <c r="C187" s="5"/>
      <c r="D187" s="5"/>
      <c r="E187" s="5"/>
    </row>
    <row r="188" spans="2:5" x14ac:dyDescent="0.25">
      <c r="B188" s="7"/>
      <c r="C188" s="5"/>
      <c r="D188" s="5"/>
      <c r="E188" s="5"/>
    </row>
    <row r="189" spans="2:5" x14ac:dyDescent="0.25">
      <c r="B189" s="7"/>
      <c r="C189" s="5"/>
      <c r="D189" s="5"/>
      <c r="E189" s="5"/>
    </row>
    <row r="190" spans="2:5" x14ac:dyDescent="0.25">
      <c r="B190" s="7"/>
      <c r="C190" s="5"/>
      <c r="D190" s="5"/>
      <c r="E190" s="5"/>
    </row>
    <row r="191" spans="2:5" x14ac:dyDescent="0.25">
      <c r="B191" s="7"/>
      <c r="C191" s="5"/>
      <c r="D191" s="5"/>
      <c r="E191" s="5"/>
    </row>
    <row r="192" spans="2:5" x14ac:dyDescent="0.25">
      <c r="B192" s="7"/>
      <c r="C192" s="5"/>
      <c r="D192" s="5"/>
      <c r="E192" s="5"/>
    </row>
    <row r="193" spans="2:5" x14ac:dyDescent="0.25">
      <c r="B193" s="7"/>
      <c r="C193" s="5"/>
      <c r="D193" s="5"/>
      <c r="E193" s="5"/>
    </row>
    <row r="194" spans="2:5" x14ac:dyDescent="0.25">
      <c r="B194" s="7"/>
      <c r="C194" s="5"/>
      <c r="D194" s="5"/>
      <c r="E194" s="5"/>
    </row>
    <row r="195" spans="2:5" x14ac:dyDescent="0.25">
      <c r="B195" s="7"/>
      <c r="C195" s="5"/>
      <c r="D195" s="5"/>
      <c r="E195" s="5"/>
    </row>
    <row r="196" spans="2:5" x14ac:dyDescent="0.25">
      <c r="B196" s="7"/>
      <c r="C196" s="5"/>
      <c r="D196" s="5"/>
      <c r="E196" s="5"/>
    </row>
    <row r="197" spans="2:5" x14ac:dyDescent="0.25">
      <c r="B197" s="7"/>
      <c r="C197" s="5"/>
      <c r="D197" s="5"/>
      <c r="E197" s="5"/>
    </row>
    <row r="198" spans="2:5" x14ac:dyDescent="0.25">
      <c r="B198" s="7"/>
      <c r="C198" s="5"/>
      <c r="D198" s="5"/>
      <c r="E198" s="5"/>
    </row>
    <row r="199" spans="2:5" x14ac:dyDescent="0.25">
      <c r="B199" s="7"/>
      <c r="C199" s="5"/>
      <c r="D199" s="5"/>
      <c r="E199" s="5"/>
    </row>
    <row r="200" spans="2:5" x14ac:dyDescent="0.25">
      <c r="B200" s="7"/>
      <c r="C200" s="5"/>
      <c r="D200" s="5"/>
      <c r="E200" s="5"/>
    </row>
    <row r="201" spans="2:5" x14ac:dyDescent="0.25">
      <c r="B201" s="7"/>
      <c r="C201" s="5"/>
      <c r="D201" s="5"/>
      <c r="E201" s="5"/>
    </row>
    <row r="202" spans="2:5" x14ac:dyDescent="0.25">
      <c r="B202" s="7"/>
      <c r="C202" s="5"/>
      <c r="D202" s="5"/>
      <c r="E202" s="5"/>
    </row>
    <row r="203" spans="2:5" x14ac:dyDescent="0.25">
      <c r="B203" s="7"/>
      <c r="C203" s="5"/>
      <c r="D203" s="5"/>
      <c r="E203" s="5"/>
    </row>
    <row r="204" spans="2:5" x14ac:dyDescent="0.25">
      <c r="B204" s="7"/>
      <c r="C204" s="5"/>
      <c r="D204" s="5"/>
      <c r="E204" s="5"/>
    </row>
    <row r="205" spans="2:5" x14ac:dyDescent="0.25">
      <c r="B205" s="7"/>
      <c r="C205" s="5"/>
      <c r="D205" s="5"/>
      <c r="E205" s="5"/>
    </row>
    <row r="206" spans="2:5" x14ac:dyDescent="0.25">
      <c r="B206" s="7"/>
      <c r="C206" s="5"/>
      <c r="D206" s="5"/>
      <c r="E206" s="5"/>
    </row>
    <row r="207" spans="2:5" x14ac:dyDescent="0.25">
      <c r="B207" s="7"/>
      <c r="C207" s="5"/>
      <c r="D207" s="5"/>
      <c r="E207" s="5"/>
    </row>
    <row r="208" spans="2:5" x14ac:dyDescent="0.25">
      <c r="B208" s="7"/>
      <c r="C208" s="5"/>
      <c r="D208" s="5"/>
      <c r="E208" s="5"/>
    </row>
    <row r="209" spans="2:5" x14ac:dyDescent="0.25">
      <c r="B209" s="7"/>
      <c r="C209" s="5"/>
      <c r="D209" s="5"/>
      <c r="E209" s="5"/>
    </row>
    <row r="210" spans="2:5" x14ac:dyDescent="0.25">
      <c r="B210" s="7"/>
      <c r="C210" s="5"/>
      <c r="D210" s="5"/>
      <c r="E210" s="5"/>
    </row>
    <row r="211" spans="2:5" x14ac:dyDescent="0.25">
      <c r="B211" s="7"/>
      <c r="C211" s="5"/>
      <c r="D211" s="5"/>
      <c r="E211" s="5"/>
    </row>
    <row r="212" spans="2:5" x14ac:dyDescent="0.25">
      <c r="B212" s="7"/>
      <c r="C212" s="5"/>
      <c r="D212" s="5"/>
      <c r="E212" s="5"/>
    </row>
    <row r="213" spans="2:5" x14ac:dyDescent="0.25">
      <c r="B213" s="7"/>
      <c r="C213" s="5"/>
      <c r="D213" s="5"/>
      <c r="E213" s="5"/>
    </row>
    <row r="214" spans="2:5" x14ac:dyDescent="0.25">
      <c r="B214" s="7"/>
      <c r="C214" s="5"/>
      <c r="D214" s="5"/>
      <c r="E214" s="5"/>
    </row>
    <row r="215" spans="2:5" x14ac:dyDescent="0.25">
      <c r="B215" s="7"/>
      <c r="C215" s="5"/>
      <c r="D215" s="5"/>
      <c r="E215" s="5"/>
    </row>
    <row r="216" spans="2:5" x14ac:dyDescent="0.25">
      <c r="B216" s="7"/>
      <c r="C216" s="5"/>
      <c r="D216" s="5"/>
      <c r="E216" s="5"/>
    </row>
    <row r="217" spans="2:5" x14ac:dyDescent="0.25">
      <c r="B217" s="7"/>
      <c r="C217" s="5"/>
      <c r="D217" s="5"/>
      <c r="E217" s="5"/>
    </row>
    <row r="218" spans="2:5" x14ac:dyDescent="0.25">
      <c r="B218" s="7"/>
      <c r="C218" s="5"/>
      <c r="D218" s="5"/>
      <c r="E218" s="5"/>
    </row>
    <row r="219" spans="2:5" x14ac:dyDescent="0.25">
      <c r="B219" s="7"/>
      <c r="C219" s="5"/>
      <c r="D219" s="5"/>
      <c r="E219" s="5"/>
    </row>
    <row r="220" spans="2:5" x14ac:dyDescent="0.25">
      <c r="B220" s="7"/>
      <c r="C220" s="5"/>
      <c r="D220" s="5"/>
      <c r="E220" s="5"/>
    </row>
    <row r="221" spans="2:5" x14ac:dyDescent="0.25">
      <c r="B221" s="7"/>
      <c r="C221" s="5"/>
      <c r="D221" s="5"/>
      <c r="E221" s="5"/>
    </row>
    <row r="222" spans="2:5" x14ac:dyDescent="0.25">
      <c r="B222" s="7"/>
      <c r="C222" s="5"/>
      <c r="D222" s="5"/>
      <c r="E222" s="5"/>
    </row>
    <row r="223" spans="2:5" x14ac:dyDescent="0.25">
      <c r="B223" s="7"/>
      <c r="C223" s="5"/>
      <c r="D223" s="5"/>
      <c r="E223" s="5"/>
    </row>
    <row r="224" spans="2:5" x14ac:dyDescent="0.25">
      <c r="B224" s="7"/>
      <c r="C224" s="5"/>
      <c r="D224" s="5"/>
      <c r="E224" s="5"/>
    </row>
    <row r="225" spans="2:5" x14ac:dyDescent="0.25">
      <c r="B225" s="7"/>
      <c r="C225" s="5"/>
      <c r="D225" s="5"/>
      <c r="E225" s="5"/>
    </row>
    <row r="226" spans="2:5" x14ac:dyDescent="0.25">
      <c r="B226" s="7"/>
      <c r="C226" s="5"/>
      <c r="D226" s="5"/>
      <c r="E226" s="5"/>
    </row>
    <row r="227" spans="2:5" x14ac:dyDescent="0.25">
      <c r="B227" s="7"/>
      <c r="C227" s="5"/>
      <c r="D227" s="5"/>
      <c r="E227" s="5"/>
    </row>
    <row r="228" spans="2:5" x14ac:dyDescent="0.25">
      <c r="B228" s="7"/>
      <c r="C228" s="5"/>
      <c r="D228" s="5"/>
      <c r="E228" s="5"/>
    </row>
    <row r="229" spans="2:5" x14ac:dyDescent="0.25">
      <c r="B229" s="7"/>
      <c r="C229" s="5"/>
      <c r="D229" s="5"/>
      <c r="E229" s="5"/>
    </row>
    <row r="230" spans="2:5" x14ac:dyDescent="0.25">
      <c r="B230" s="7"/>
      <c r="C230" s="5"/>
      <c r="D230" s="5"/>
      <c r="E230" s="5"/>
    </row>
    <row r="231" spans="2:5" x14ac:dyDescent="0.25">
      <c r="B231" s="7"/>
      <c r="C231" s="5"/>
      <c r="D231" s="5"/>
      <c r="E231" s="5"/>
    </row>
    <row r="232" spans="2:5" x14ac:dyDescent="0.25">
      <c r="B232" s="7"/>
      <c r="C232" s="5"/>
      <c r="D232" s="5"/>
      <c r="E232" s="5"/>
    </row>
    <row r="233" spans="2:5" x14ac:dyDescent="0.25">
      <c r="B233" s="7"/>
      <c r="C233" s="5"/>
      <c r="D233" s="5"/>
      <c r="E233" s="5"/>
    </row>
    <row r="234" spans="2:5" x14ac:dyDescent="0.25">
      <c r="B234" s="7"/>
      <c r="C234" s="5"/>
      <c r="D234" s="5"/>
      <c r="E234" s="5"/>
    </row>
    <row r="235" spans="2:5" x14ac:dyDescent="0.25">
      <c r="B235" s="7"/>
      <c r="C235" s="5"/>
      <c r="D235" s="5"/>
      <c r="E235" s="5"/>
    </row>
    <row r="236" spans="2:5" x14ac:dyDescent="0.25">
      <c r="B236" s="7"/>
      <c r="C236" s="5"/>
      <c r="D236" s="5"/>
      <c r="E236" s="5"/>
    </row>
    <row r="237" spans="2:5" x14ac:dyDescent="0.25">
      <c r="B237" s="7"/>
      <c r="C237" s="5"/>
      <c r="D237" s="5"/>
      <c r="E237" s="5"/>
    </row>
    <row r="238" spans="2:5" x14ac:dyDescent="0.25">
      <c r="B238" s="7"/>
      <c r="C238" s="5"/>
      <c r="D238" s="5"/>
      <c r="E238" s="5"/>
    </row>
    <row r="239" spans="2:5" x14ac:dyDescent="0.25">
      <c r="B239" s="7"/>
      <c r="C239" s="5"/>
      <c r="D239" s="5"/>
      <c r="E239" s="5"/>
    </row>
    <row r="240" spans="2:5" x14ac:dyDescent="0.25">
      <c r="B240" s="7"/>
      <c r="C240" s="5"/>
      <c r="D240" s="5"/>
      <c r="E240" s="5"/>
    </row>
    <row r="241" spans="2:5" x14ac:dyDescent="0.25">
      <c r="B241" s="7"/>
      <c r="C241" s="5"/>
      <c r="D241" s="5"/>
      <c r="E241" s="5"/>
    </row>
    <row r="242" spans="2:5" x14ac:dyDescent="0.25">
      <c r="B242" s="7"/>
      <c r="C242" s="5"/>
      <c r="D242" s="5"/>
      <c r="E242" s="5"/>
    </row>
    <row r="243" spans="2:5" x14ac:dyDescent="0.25">
      <c r="B243" s="7"/>
      <c r="C243" s="5"/>
      <c r="D243" s="5"/>
      <c r="E243" s="5"/>
    </row>
    <row r="244" spans="2:5" x14ac:dyDescent="0.25">
      <c r="B244" s="7"/>
      <c r="C244" s="5"/>
      <c r="D244" s="5"/>
      <c r="E244" s="5"/>
    </row>
    <row r="245" spans="2:5" x14ac:dyDescent="0.25">
      <c r="B245" s="7"/>
      <c r="C245" s="5"/>
      <c r="D245" s="5"/>
      <c r="E245" s="5"/>
    </row>
    <row r="246" spans="2:5" x14ac:dyDescent="0.25">
      <c r="B246" s="7"/>
      <c r="C246" s="5"/>
      <c r="D246" s="5"/>
      <c r="E246" s="5"/>
    </row>
    <row r="247" spans="2:5" x14ac:dyDescent="0.25">
      <c r="B247" s="7"/>
      <c r="C247" s="5"/>
      <c r="D247" s="5"/>
      <c r="E247" s="5"/>
    </row>
    <row r="248" spans="2:5" x14ac:dyDescent="0.25">
      <c r="B248" s="7"/>
      <c r="C248" s="5"/>
      <c r="D248" s="5"/>
      <c r="E248" s="5"/>
    </row>
    <row r="249" spans="2:5" x14ac:dyDescent="0.25">
      <c r="B249" s="7"/>
      <c r="C249" s="5"/>
      <c r="D249" s="5"/>
      <c r="E249" s="5"/>
    </row>
    <row r="250" spans="2:5" x14ac:dyDescent="0.25">
      <c r="B250" s="7"/>
      <c r="C250" s="5"/>
      <c r="D250" s="5"/>
      <c r="E250" s="5"/>
    </row>
    <row r="251" spans="2:5" x14ac:dyDescent="0.25">
      <c r="B251" s="7"/>
      <c r="C251" s="5"/>
      <c r="D251" s="5"/>
      <c r="E251" s="5"/>
    </row>
    <row r="252" spans="2:5" x14ac:dyDescent="0.25">
      <c r="B252" s="7"/>
      <c r="C252" s="5"/>
      <c r="D252" s="5"/>
      <c r="E252" s="5"/>
    </row>
    <row r="253" spans="2:5" x14ac:dyDescent="0.25">
      <c r="B253" s="7"/>
      <c r="C253" s="5"/>
      <c r="D253" s="5"/>
      <c r="E253" s="5"/>
    </row>
    <row r="254" spans="2:5" x14ac:dyDescent="0.25">
      <c r="B254" s="7"/>
      <c r="C254" s="5"/>
      <c r="D254" s="5"/>
      <c r="E254" s="5"/>
    </row>
    <row r="255" spans="2:5" x14ac:dyDescent="0.25">
      <c r="B255" s="7"/>
      <c r="C255" s="5"/>
      <c r="D255" s="5"/>
      <c r="E255" s="5"/>
    </row>
    <row r="256" spans="2:5" x14ac:dyDescent="0.25">
      <c r="B256" s="7"/>
      <c r="C256" s="5"/>
      <c r="D256" s="5"/>
      <c r="E256" s="5"/>
    </row>
    <row r="257" spans="2:5" x14ac:dyDescent="0.25">
      <c r="B257" s="7"/>
      <c r="C257" s="5"/>
      <c r="D257" s="5"/>
      <c r="E257" s="5"/>
    </row>
    <row r="258" spans="2:5" x14ac:dyDescent="0.25">
      <c r="B258" s="7"/>
      <c r="C258" s="5"/>
      <c r="D258" s="5"/>
      <c r="E258" s="5"/>
    </row>
    <row r="259" spans="2:5" x14ac:dyDescent="0.25">
      <c r="B259" s="7"/>
      <c r="C259" s="5"/>
      <c r="D259" s="5"/>
      <c r="E259" s="5"/>
    </row>
    <row r="260" spans="2:5" x14ac:dyDescent="0.25">
      <c r="B260" s="7"/>
      <c r="C260" s="5"/>
      <c r="D260" s="5"/>
      <c r="E260" s="5"/>
    </row>
    <row r="261" spans="2:5" x14ac:dyDescent="0.25">
      <c r="B261" s="7"/>
      <c r="C261" s="5"/>
      <c r="D261" s="5"/>
      <c r="E261" s="5"/>
    </row>
    <row r="262" spans="2:5" x14ac:dyDescent="0.25">
      <c r="B262" s="7"/>
      <c r="C262" s="5"/>
      <c r="D262" s="5"/>
      <c r="E262" s="5"/>
    </row>
    <row r="263" spans="2:5" x14ac:dyDescent="0.25">
      <c r="B263" s="7"/>
      <c r="C263" s="5"/>
      <c r="D263" s="5"/>
      <c r="E263" s="5"/>
    </row>
    <row r="264" spans="2:5" x14ac:dyDescent="0.25">
      <c r="B264" s="7"/>
      <c r="C264" s="5"/>
      <c r="D264" s="5"/>
      <c r="E264" s="5"/>
    </row>
    <row r="265" spans="2:5" x14ac:dyDescent="0.25">
      <c r="B265" s="7"/>
      <c r="C265" s="5"/>
      <c r="D265" s="5"/>
      <c r="E265" s="5"/>
    </row>
    <row r="266" spans="2:5" x14ac:dyDescent="0.25">
      <c r="B266" s="7"/>
      <c r="C266" s="5"/>
      <c r="D266" s="5"/>
      <c r="E266" s="5"/>
    </row>
    <row r="267" spans="2:5" x14ac:dyDescent="0.25">
      <c r="B267" s="7"/>
      <c r="C267" s="5"/>
      <c r="D267" s="5"/>
      <c r="E267" s="5"/>
    </row>
    <row r="268" spans="2:5" x14ac:dyDescent="0.25">
      <c r="B268" s="7"/>
      <c r="C268" s="5"/>
      <c r="D268" s="5"/>
      <c r="E268" s="5"/>
    </row>
    <row r="269" spans="2:5" x14ac:dyDescent="0.25">
      <c r="B269" s="7"/>
      <c r="C269" s="5"/>
      <c r="D269" s="5"/>
      <c r="E269" s="5"/>
    </row>
    <row r="270" spans="2:5" x14ac:dyDescent="0.25">
      <c r="B270" s="7"/>
      <c r="C270" s="5"/>
      <c r="D270" s="5"/>
      <c r="E270" s="5"/>
    </row>
    <row r="271" spans="2:5" x14ac:dyDescent="0.25">
      <c r="B271" s="7"/>
      <c r="C271" s="5"/>
      <c r="D271" s="5"/>
      <c r="E271" s="5"/>
    </row>
    <row r="272" spans="2:5" x14ac:dyDescent="0.25">
      <c r="B272" s="7"/>
      <c r="C272" s="5"/>
      <c r="D272" s="5"/>
      <c r="E272" s="5"/>
    </row>
    <row r="273" spans="2:5" x14ac:dyDescent="0.25">
      <c r="B273" s="7"/>
      <c r="C273" s="5"/>
      <c r="D273" s="5"/>
      <c r="E273" s="5"/>
    </row>
    <row r="274" spans="2:5" x14ac:dyDescent="0.25">
      <c r="B274" s="7"/>
      <c r="C274" s="5"/>
      <c r="D274" s="5"/>
      <c r="E274" s="5"/>
    </row>
    <row r="275" spans="2:5" x14ac:dyDescent="0.25">
      <c r="B275" s="7"/>
      <c r="C275" s="5"/>
      <c r="D275" s="5"/>
      <c r="E275" s="5"/>
    </row>
    <row r="276" spans="2:5" x14ac:dyDescent="0.25">
      <c r="B276" s="7"/>
      <c r="C276" s="5"/>
      <c r="D276" s="5"/>
      <c r="E276" s="5"/>
    </row>
    <row r="277" spans="2:5" x14ac:dyDescent="0.25">
      <c r="B277" s="7"/>
      <c r="C277" s="5"/>
      <c r="D277" s="5"/>
      <c r="E277" s="5"/>
    </row>
    <row r="278" spans="2:5" x14ac:dyDescent="0.25">
      <c r="B278" s="7"/>
      <c r="C278" s="5"/>
      <c r="D278" s="5"/>
      <c r="E278" s="5"/>
    </row>
    <row r="279" spans="2:5" x14ac:dyDescent="0.25">
      <c r="B279" s="7"/>
      <c r="C279" s="5"/>
      <c r="D279" s="5"/>
      <c r="E279" s="5"/>
    </row>
    <row r="280" spans="2:5" x14ac:dyDescent="0.25">
      <c r="B280" s="7"/>
      <c r="C280" s="5"/>
      <c r="D280" s="5"/>
      <c r="E280" s="5"/>
    </row>
    <row r="281" spans="2:5" x14ac:dyDescent="0.25">
      <c r="B281" s="7"/>
      <c r="C281" s="5"/>
      <c r="D281" s="5"/>
      <c r="E281" s="5"/>
    </row>
    <row r="282" spans="2:5" x14ac:dyDescent="0.25">
      <c r="B282" s="7"/>
      <c r="C282" s="5"/>
      <c r="D282" s="5"/>
      <c r="E282" s="5"/>
    </row>
    <row r="283" spans="2:5" x14ac:dyDescent="0.25">
      <c r="B283" s="7"/>
      <c r="C283" s="5"/>
      <c r="D283" s="5"/>
      <c r="E283" s="5"/>
    </row>
    <row r="284" spans="2:5" x14ac:dyDescent="0.25">
      <c r="B284" s="7"/>
      <c r="C284" s="5"/>
      <c r="D284" s="5"/>
      <c r="E284" s="5"/>
    </row>
    <row r="285" spans="2:5" x14ac:dyDescent="0.25">
      <c r="B285" s="7"/>
      <c r="C285" s="5"/>
      <c r="D285" s="5"/>
      <c r="E285" s="5"/>
    </row>
    <row r="286" spans="2:5" x14ac:dyDescent="0.25">
      <c r="B286" s="7"/>
      <c r="C286" s="5"/>
      <c r="D286" s="5"/>
      <c r="E286" s="5"/>
    </row>
    <row r="287" spans="2:5" x14ac:dyDescent="0.25">
      <c r="B287" s="7"/>
      <c r="C287" s="5"/>
      <c r="D287" s="5"/>
      <c r="E287" s="5"/>
    </row>
    <row r="288" spans="2:5" x14ac:dyDescent="0.25">
      <c r="B288" s="7"/>
      <c r="C288" s="5"/>
      <c r="D288" s="5"/>
      <c r="E288" s="5"/>
    </row>
    <row r="289" spans="2:5" x14ac:dyDescent="0.25">
      <c r="B289" s="7"/>
      <c r="C289" s="5"/>
      <c r="D289" s="5"/>
      <c r="E289" s="5"/>
    </row>
    <row r="290" spans="2:5" x14ac:dyDescent="0.25">
      <c r="B290" s="7"/>
      <c r="C290" s="5"/>
      <c r="D290" s="5"/>
      <c r="E290" s="5"/>
    </row>
    <row r="291" spans="2:5" x14ac:dyDescent="0.25">
      <c r="B291" s="7"/>
      <c r="C291" s="5"/>
      <c r="D291" s="5"/>
      <c r="E291" s="5"/>
    </row>
    <row r="292" spans="2:5" x14ac:dyDescent="0.25">
      <c r="B292" s="7"/>
      <c r="C292" s="5"/>
      <c r="D292" s="5"/>
      <c r="E292" s="5"/>
    </row>
    <row r="293" spans="2:5" x14ac:dyDescent="0.25">
      <c r="B293" s="7"/>
      <c r="C293" s="5"/>
      <c r="D293" s="5"/>
      <c r="E293" s="5"/>
    </row>
    <row r="294" spans="2:5" x14ac:dyDescent="0.25">
      <c r="B294" s="7"/>
      <c r="C294" s="5"/>
      <c r="D294" s="5"/>
      <c r="E294" s="5"/>
    </row>
    <row r="295" spans="2:5" x14ac:dyDescent="0.25">
      <c r="B295" s="7"/>
      <c r="C295" s="5"/>
      <c r="D295" s="5"/>
      <c r="E295" s="5"/>
    </row>
    <row r="296" spans="2:5" x14ac:dyDescent="0.25">
      <c r="B296" s="7"/>
      <c r="C296" s="5"/>
      <c r="D296" s="5"/>
      <c r="E296" s="5"/>
    </row>
    <row r="297" spans="2:5" x14ac:dyDescent="0.25">
      <c r="B297" s="7"/>
      <c r="C297" s="5"/>
      <c r="D297" s="5"/>
      <c r="E297" s="5"/>
    </row>
    <row r="298" spans="2:5" x14ac:dyDescent="0.25">
      <c r="B298" s="7"/>
      <c r="C298" s="5"/>
      <c r="D298" s="5"/>
      <c r="E298" s="5"/>
    </row>
    <row r="299" spans="2:5" x14ac:dyDescent="0.25">
      <c r="B299" s="7"/>
      <c r="C299" s="5"/>
      <c r="D299" s="5"/>
      <c r="E299" s="5"/>
    </row>
    <row r="300" spans="2:5" x14ac:dyDescent="0.25">
      <c r="B300" s="7"/>
      <c r="C300" s="5"/>
      <c r="D300" s="5"/>
      <c r="E300" s="5"/>
    </row>
    <row r="301" spans="2:5" x14ac:dyDescent="0.25">
      <c r="B301" s="7"/>
      <c r="C301" s="5"/>
      <c r="D301" s="5"/>
      <c r="E301" s="5"/>
    </row>
    <row r="302" spans="2:5" x14ac:dyDescent="0.25">
      <c r="B302" s="7"/>
      <c r="C302" s="5"/>
      <c r="D302" s="5"/>
      <c r="E302" s="5"/>
    </row>
    <row r="303" spans="2:5" x14ac:dyDescent="0.25">
      <c r="B303" s="7"/>
      <c r="C303" s="5"/>
      <c r="D303" s="5"/>
      <c r="E303" s="5"/>
    </row>
    <row r="304" spans="2:5" x14ac:dyDescent="0.25">
      <c r="B304" s="7"/>
      <c r="C304" s="5"/>
      <c r="D304" s="5"/>
      <c r="E304" s="5"/>
    </row>
    <row r="305" spans="2:5" x14ac:dyDescent="0.25">
      <c r="B305" s="7"/>
      <c r="C305" s="5"/>
      <c r="D305" s="5"/>
      <c r="E305" s="5"/>
    </row>
  </sheetData>
  <mergeCells count="24">
    <mergeCell ref="B59:B63"/>
    <mergeCell ref="C59:C63"/>
    <mergeCell ref="B43:B47"/>
    <mergeCell ref="C43:C47"/>
    <mergeCell ref="B48:B52"/>
    <mergeCell ref="C48:C52"/>
    <mergeCell ref="B53:B58"/>
    <mergeCell ref="C53:C58"/>
    <mergeCell ref="A3:A4"/>
    <mergeCell ref="A5:A34"/>
    <mergeCell ref="A37:A63"/>
    <mergeCell ref="B5:B11"/>
    <mergeCell ref="C5:C11"/>
    <mergeCell ref="A35:A36"/>
    <mergeCell ref="C12:C16"/>
    <mergeCell ref="C17:C22"/>
    <mergeCell ref="C23:C28"/>
    <mergeCell ref="C29:C34"/>
    <mergeCell ref="B12:B16"/>
    <mergeCell ref="B17:B22"/>
    <mergeCell ref="B23:B28"/>
    <mergeCell ref="B29:B34"/>
    <mergeCell ref="B37:B42"/>
    <mergeCell ref="C37:C42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42"/>
  <sheetViews>
    <sheetView workbookViewId="0">
      <selection activeCell="A3" sqref="A3"/>
    </sheetView>
  </sheetViews>
  <sheetFormatPr defaultRowHeight="15" x14ac:dyDescent="0.25"/>
  <cols>
    <col min="1" max="1" width="9.85546875" customWidth="1"/>
    <col min="2" max="2" width="12.5703125" customWidth="1"/>
    <col min="3" max="3" width="18.5703125" customWidth="1"/>
    <col min="4" max="4" width="14.42578125" customWidth="1"/>
    <col min="5" max="5" width="28.28515625" customWidth="1"/>
  </cols>
  <sheetData>
    <row r="1" spans="1:14" x14ac:dyDescent="0.25">
      <c r="A1" s="1" t="s">
        <v>196</v>
      </c>
    </row>
    <row r="2" spans="1:14" ht="15.75" thickBot="1" x14ac:dyDescent="0.3"/>
    <row r="3" spans="1:14" x14ac:dyDescent="0.25">
      <c r="A3" s="59" t="s">
        <v>169</v>
      </c>
      <c r="B3" s="60" t="s">
        <v>197</v>
      </c>
      <c r="C3" s="60" t="s">
        <v>192</v>
      </c>
      <c r="D3" s="60" t="s">
        <v>193</v>
      </c>
      <c r="E3" s="61" t="s">
        <v>198</v>
      </c>
      <c r="G3" s="36" t="s">
        <v>226</v>
      </c>
      <c r="H3" s="45" t="s">
        <v>492</v>
      </c>
      <c r="I3" s="45"/>
      <c r="J3" s="45"/>
      <c r="K3" s="45"/>
      <c r="L3" s="45"/>
      <c r="M3" s="45"/>
      <c r="N3" s="45"/>
    </row>
    <row r="4" spans="1:14" x14ac:dyDescent="0.25">
      <c r="A4" s="62" t="s">
        <v>170</v>
      </c>
      <c r="B4" s="63" t="s">
        <v>194</v>
      </c>
      <c r="C4" s="63" t="s">
        <v>201</v>
      </c>
      <c r="D4" s="63" t="s">
        <v>201</v>
      </c>
      <c r="E4" s="64" t="s">
        <v>194</v>
      </c>
      <c r="G4" s="36" t="s">
        <v>249</v>
      </c>
      <c r="H4" s="14" t="s">
        <v>493</v>
      </c>
      <c r="I4" s="14" t="s">
        <v>494</v>
      </c>
      <c r="J4" s="14" t="s">
        <v>267</v>
      </c>
      <c r="K4" s="14" t="s">
        <v>169</v>
      </c>
      <c r="L4" s="14" t="s">
        <v>495</v>
      </c>
      <c r="M4" s="14" t="s">
        <v>496</v>
      </c>
      <c r="N4" s="14" t="s">
        <v>497</v>
      </c>
    </row>
    <row r="5" spans="1:14" x14ac:dyDescent="0.25">
      <c r="A5" s="65">
        <f>IF(G5="","",VALUE(CONCATENATE(MID(G5,1,LEN(G5)-4),MID(G5,LEN(G5)-2,3))))</f>
        <v>1.446712</v>
      </c>
      <c r="B5" s="66" t="s">
        <v>239</v>
      </c>
      <c r="C5" s="93" t="str">
        <f>CONCATENATE(MROUND(L5*1000,1)," ",IF(M5=1,"vpravo","vlevo"))</f>
        <v>12 vlevo</v>
      </c>
      <c r="D5" s="118">
        <f>N5*1000</f>
        <v>33.200000000000003</v>
      </c>
      <c r="E5" s="119" t="s">
        <v>229</v>
      </c>
      <c r="G5" t="s">
        <v>240</v>
      </c>
      <c r="H5" t="s">
        <v>375</v>
      </c>
      <c r="I5">
        <v>2225</v>
      </c>
      <c r="J5" t="s">
        <v>17</v>
      </c>
      <c r="K5">
        <v>1.4437549999999999</v>
      </c>
      <c r="L5">
        <v>1.18E-2</v>
      </c>
      <c r="M5">
        <v>-1</v>
      </c>
      <c r="N5">
        <v>3.32E-2</v>
      </c>
    </row>
    <row r="6" spans="1:14" x14ac:dyDescent="0.25">
      <c r="A6" s="65"/>
      <c r="B6" s="66"/>
      <c r="C6" s="93" t="str">
        <f t="shared" ref="C6:C23" si="0">CONCATENATE(MROUND(L6*1000,1)," ",IF(M6=1,"vpravo","vlevo"))</f>
        <v>9 vpravo</v>
      </c>
      <c r="D6" s="118">
        <f t="shared" ref="D6:D23" si="1">N6*1000</f>
        <v>16.899999999999999</v>
      </c>
      <c r="E6" s="119"/>
      <c r="H6" t="s">
        <v>375</v>
      </c>
      <c r="I6">
        <v>2226</v>
      </c>
      <c r="J6" t="s">
        <v>17</v>
      </c>
      <c r="K6">
        <v>1.449819</v>
      </c>
      <c r="L6">
        <v>8.6999999999999994E-3</v>
      </c>
      <c r="M6">
        <v>1</v>
      </c>
      <c r="N6">
        <v>1.6899999999999998E-2</v>
      </c>
    </row>
    <row r="7" spans="1:14" x14ac:dyDescent="0.25">
      <c r="A7" s="65">
        <f t="shared" ref="A7:A22" si="2">IF(G7="","",VALUE(CONCATENATE(MID(G7,1,LEN(G7)-4),MID(G7,LEN(G7)-2,3))))</f>
        <v>2.1362459999999999</v>
      </c>
      <c r="B7" s="66" t="s">
        <v>238</v>
      </c>
      <c r="C7" s="93" t="str">
        <f t="shared" si="0"/>
        <v>5 vpravo</v>
      </c>
      <c r="D7" s="118">
        <f t="shared" si="1"/>
        <v>16.400000000000002</v>
      </c>
      <c r="E7" s="119" t="s">
        <v>230</v>
      </c>
      <c r="G7" t="s">
        <v>241</v>
      </c>
      <c r="H7" t="s">
        <v>375</v>
      </c>
      <c r="I7">
        <v>2227</v>
      </c>
      <c r="J7" t="s">
        <v>17</v>
      </c>
      <c r="K7">
        <v>2.1317919999999999</v>
      </c>
      <c r="L7">
        <v>5.1999999999999998E-3</v>
      </c>
      <c r="M7">
        <v>1</v>
      </c>
      <c r="N7">
        <v>1.6400000000000001E-2</v>
      </c>
    </row>
    <row r="8" spans="1:14" x14ac:dyDescent="0.25">
      <c r="A8" s="65"/>
      <c r="B8" s="66"/>
      <c r="C8" s="93" t="str">
        <f t="shared" si="0"/>
        <v>4 vpravo</v>
      </c>
      <c r="D8" s="118">
        <f t="shared" si="1"/>
        <v>38.699999999999996</v>
      </c>
      <c r="E8" s="119"/>
      <c r="H8" t="s">
        <v>375</v>
      </c>
      <c r="I8">
        <v>2228</v>
      </c>
      <c r="J8" t="s">
        <v>17</v>
      </c>
      <c r="K8">
        <v>2.1407020000000001</v>
      </c>
      <c r="L8">
        <v>3.5000000000000001E-3</v>
      </c>
      <c r="M8">
        <v>1</v>
      </c>
      <c r="N8">
        <v>3.8699999999999998E-2</v>
      </c>
    </row>
    <row r="9" spans="1:14" x14ac:dyDescent="0.25">
      <c r="A9" s="65">
        <f t="shared" si="2"/>
        <v>2.5699209999999999</v>
      </c>
      <c r="B9" s="66" t="s">
        <v>237</v>
      </c>
      <c r="C9" s="93" t="str">
        <f t="shared" si="0"/>
        <v>3 vpravo</v>
      </c>
      <c r="D9" s="118">
        <f t="shared" si="1"/>
        <v>1.9</v>
      </c>
      <c r="E9" s="119" t="s">
        <v>227</v>
      </c>
      <c r="G9" t="s">
        <v>242</v>
      </c>
      <c r="H9" t="s">
        <v>375</v>
      </c>
      <c r="I9">
        <v>2229</v>
      </c>
      <c r="J9" t="s">
        <v>17</v>
      </c>
      <c r="K9">
        <v>2.5654710000000001</v>
      </c>
      <c r="L9">
        <v>3.3999999999999998E-3</v>
      </c>
      <c r="M9">
        <v>1</v>
      </c>
      <c r="N9">
        <v>1.9E-3</v>
      </c>
    </row>
    <row r="10" spans="1:14" x14ac:dyDescent="0.25">
      <c r="A10" s="65"/>
      <c r="B10" s="66"/>
      <c r="C10" s="93" t="str">
        <f t="shared" si="0"/>
        <v>1 vpravo</v>
      </c>
      <c r="D10" s="118">
        <f t="shared" si="1"/>
        <v>13.6</v>
      </c>
      <c r="E10" s="119"/>
      <c r="H10" t="s">
        <v>375</v>
      </c>
      <c r="I10">
        <v>1271</v>
      </c>
      <c r="J10" t="s">
        <v>10</v>
      </c>
      <c r="K10">
        <v>2.5701770000000002</v>
      </c>
      <c r="L10">
        <v>6.9999999999999999E-4</v>
      </c>
      <c r="M10">
        <v>1</v>
      </c>
      <c r="N10">
        <v>1.3599999999999999E-2</v>
      </c>
    </row>
    <row r="11" spans="1:14" x14ac:dyDescent="0.25">
      <c r="A11" s="65"/>
      <c r="B11" s="66"/>
      <c r="C11" s="93" t="str">
        <f t="shared" si="0"/>
        <v>2 vlevo</v>
      </c>
      <c r="D11" s="118">
        <f t="shared" si="1"/>
        <v>21.5</v>
      </c>
      <c r="E11" s="119"/>
      <c r="H11" t="s">
        <v>375</v>
      </c>
      <c r="I11">
        <v>2230</v>
      </c>
      <c r="J11" t="s">
        <v>17</v>
      </c>
      <c r="K11">
        <v>2.5741969999999998</v>
      </c>
      <c r="L11">
        <v>1.5E-3</v>
      </c>
      <c r="M11">
        <v>-1</v>
      </c>
      <c r="N11">
        <v>2.1499999999999998E-2</v>
      </c>
    </row>
    <row r="12" spans="1:14" x14ac:dyDescent="0.25">
      <c r="A12" s="65">
        <f t="shared" si="2"/>
        <v>3.0686640000000001</v>
      </c>
      <c r="B12" s="66" t="s">
        <v>236</v>
      </c>
      <c r="C12" s="93" t="str">
        <f t="shared" si="0"/>
        <v>27 vlevo</v>
      </c>
      <c r="D12" s="118">
        <f t="shared" si="1"/>
        <v>78.399999999999991</v>
      </c>
      <c r="E12" s="119" t="s">
        <v>228</v>
      </c>
      <c r="G12" t="s">
        <v>243</v>
      </c>
      <c r="H12" t="s">
        <v>375</v>
      </c>
      <c r="I12">
        <v>2231</v>
      </c>
      <c r="J12" t="s">
        <v>17</v>
      </c>
      <c r="K12">
        <v>3.0663529999999999</v>
      </c>
      <c r="L12">
        <v>2.6700000000000002E-2</v>
      </c>
      <c r="M12">
        <v>-1</v>
      </c>
      <c r="N12">
        <v>7.8399999999999997E-2</v>
      </c>
    </row>
    <row r="13" spans="1:14" x14ac:dyDescent="0.25">
      <c r="A13" s="65"/>
      <c r="B13" s="66"/>
      <c r="C13" s="93" t="str">
        <f t="shared" si="0"/>
        <v>32 vlevo</v>
      </c>
      <c r="D13" s="118">
        <f t="shared" si="1"/>
        <v>77</v>
      </c>
      <c r="E13" s="119"/>
      <c r="H13" t="s">
        <v>375</v>
      </c>
      <c r="I13">
        <v>2232</v>
      </c>
      <c r="J13" t="s">
        <v>17</v>
      </c>
      <c r="K13">
        <v>3.0704229999999999</v>
      </c>
      <c r="L13">
        <v>3.15E-2</v>
      </c>
      <c r="M13">
        <v>-1</v>
      </c>
      <c r="N13">
        <v>7.6999999999999999E-2</v>
      </c>
    </row>
    <row r="14" spans="1:14" x14ac:dyDescent="0.25">
      <c r="A14" s="65">
        <f t="shared" si="2"/>
        <v>5.8992659999999999</v>
      </c>
      <c r="B14" s="66" t="s">
        <v>235</v>
      </c>
      <c r="C14" s="93" t="str">
        <f t="shared" si="0"/>
        <v>49 vpravo</v>
      </c>
      <c r="D14" s="118">
        <f t="shared" si="1"/>
        <v>62.9</v>
      </c>
      <c r="E14" s="119" t="s">
        <v>228</v>
      </c>
      <c r="G14" t="s">
        <v>244</v>
      </c>
      <c r="H14" t="s">
        <v>375</v>
      </c>
      <c r="I14">
        <v>2233</v>
      </c>
      <c r="J14" t="s">
        <v>17</v>
      </c>
      <c r="K14">
        <v>5.8973040000000001</v>
      </c>
      <c r="L14">
        <v>4.9000000000000002E-2</v>
      </c>
      <c r="M14">
        <v>1</v>
      </c>
      <c r="N14">
        <v>6.2899999999999998E-2</v>
      </c>
    </row>
    <row r="15" spans="1:14" x14ac:dyDescent="0.25">
      <c r="A15" s="65"/>
      <c r="B15" s="66"/>
      <c r="C15" s="93" t="str">
        <f t="shared" si="0"/>
        <v>45 vpravo</v>
      </c>
      <c r="D15" s="118">
        <f t="shared" si="1"/>
        <v>71.3</v>
      </c>
      <c r="E15" s="119"/>
      <c r="H15" t="s">
        <v>375</v>
      </c>
      <c r="I15">
        <v>2234</v>
      </c>
      <c r="J15" t="s">
        <v>17</v>
      </c>
      <c r="K15">
        <v>5.9013229999999997</v>
      </c>
      <c r="L15">
        <v>4.4600000000000001E-2</v>
      </c>
      <c r="M15">
        <v>1</v>
      </c>
      <c r="N15">
        <v>7.1300000000000002E-2</v>
      </c>
    </row>
    <row r="16" spans="1:14" x14ac:dyDescent="0.25">
      <c r="A16" s="65">
        <f t="shared" si="2"/>
        <v>6.5580259999999999</v>
      </c>
      <c r="B16" s="66" t="s">
        <v>234</v>
      </c>
      <c r="C16" s="93" t="str">
        <f t="shared" si="0"/>
        <v>6 vpravo</v>
      </c>
      <c r="D16" s="118">
        <f t="shared" si="1"/>
        <v>100.4</v>
      </c>
      <c r="E16" s="119" t="s">
        <v>228</v>
      </c>
      <c r="G16" t="s">
        <v>245</v>
      </c>
      <c r="H16" t="s">
        <v>375</v>
      </c>
      <c r="I16">
        <v>2235</v>
      </c>
      <c r="J16" t="s">
        <v>17</v>
      </c>
      <c r="K16">
        <v>6.5557030000000003</v>
      </c>
      <c r="L16">
        <v>6.0000000000000001E-3</v>
      </c>
      <c r="M16">
        <v>1</v>
      </c>
      <c r="N16">
        <v>0.1004</v>
      </c>
    </row>
    <row r="17" spans="1:14" x14ac:dyDescent="0.25">
      <c r="A17" s="65"/>
      <c r="B17" s="66"/>
      <c r="C17" s="93" t="str">
        <f t="shared" si="0"/>
        <v>6 vpravo</v>
      </c>
      <c r="D17" s="118">
        <f t="shared" si="1"/>
        <v>125.2</v>
      </c>
      <c r="E17" s="119"/>
      <c r="H17" t="s">
        <v>375</v>
      </c>
      <c r="I17">
        <v>2236</v>
      </c>
      <c r="J17" t="s">
        <v>17</v>
      </c>
      <c r="K17">
        <v>6.5603720000000001</v>
      </c>
      <c r="L17">
        <v>5.4999999999999997E-3</v>
      </c>
      <c r="M17">
        <v>1</v>
      </c>
      <c r="N17">
        <v>0.12520000000000001</v>
      </c>
    </row>
    <row r="18" spans="1:14" x14ac:dyDescent="0.25">
      <c r="A18" s="65">
        <f t="shared" si="2"/>
        <v>7.1800240000000004</v>
      </c>
      <c r="B18" s="66" t="s">
        <v>233</v>
      </c>
      <c r="C18" s="93" t="str">
        <f t="shared" si="0"/>
        <v>19 vlevo</v>
      </c>
      <c r="D18" s="118">
        <f t="shared" si="1"/>
        <v>94.899999999999991</v>
      </c>
      <c r="E18" s="119" t="s">
        <v>254</v>
      </c>
      <c r="G18" t="s">
        <v>246</v>
      </c>
      <c r="H18" t="s">
        <v>375</v>
      </c>
      <c r="I18">
        <v>2237</v>
      </c>
      <c r="J18" t="s">
        <v>17</v>
      </c>
      <c r="K18">
        <v>7.1780850000000003</v>
      </c>
      <c r="L18">
        <v>1.8800000000000001E-2</v>
      </c>
      <c r="M18">
        <v>-1</v>
      </c>
      <c r="N18">
        <v>9.4899999999999998E-2</v>
      </c>
    </row>
    <row r="19" spans="1:14" x14ac:dyDescent="0.25">
      <c r="A19" s="65"/>
      <c r="B19" s="66"/>
      <c r="C19" s="93" t="str">
        <f t="shared" si="0"/>
        <v>10 vlevo</v>
      </c>
      <c r="D19" s="118">
        <f t="shared" si="1"/>
        <v>89.399999999999991</v>
      </c>
      <c r="E19" s="119"/>
      <c r="H19" t="s">
        <v>375</v>
      </c>
      <c r="I19">
        <v>2238</v>
      </c>
      <c r="J19" t="s">
        <v>17</v>
      </c>
      <c r="K19">
        <v>7.1820969999999997</v>
      </c>
      <c r="L19">
        <v>9.7000000000000003E-3</v>
      </c>
      <c r="M19">
        <v>-1</v>
      </c>
      <c r="N19">
        <v>8.9399999999999993E-2</v>
      </c>
    </row>
    <row r="20" spans="1:14" x14ac:dyDescent="0.25">
      <c r="A20" s="65">
        <f t="shared" si="2"/>
        <v>7.7063129999999997</v>
      </c>
      <c r="B20" s="66" t="s">
        <v>232</v>
      </c>
      <c r="C20" s="93" t="str">
        <f t="shared" si="0"/>
        <v>50 vlevo</v>
      </c>
      <c r="D20" s="118">
        <f t="shared" si="1"/>
        <v>39.1</v>
      </c>
      <c r="E20" s="119" t="s">
        <v>228</v>
      </c>
      <c r="G20" t="s">
        <v>247</v>
      </c>
      <c r="H20" t="s">
        <v>375</v>
      </c>
      <c r="I20">
        <v>2239</v>
      </c>
      <c r="J20" t="s">
        <v>17</v>
      </c>
      <c r="K20">
        <v>7.7045750000000002</v>
      </c>
      <c r="L20">
        <v>5.0299999999999997E-2</v>
      </c>
      <c r="M20">
        <v>-1</v>
      </c>
      <c r="N20">
        <v>3.9100000000000003E-2</v>
      </c>
    </row>
    <row r="21" spans="1:14" x14ac:dyDescent="0.25">
      <c r="A21" s="65"/>
      <c r="B21" s="66"/>
      <c r="C21" s="93" t="str">
        <f t="shared" si="0"/>
        <v>28 vlevo</v>
      </c>
      <c r="D21" s="118">
        <f t="shared" si="1"/>
        <v>54.199999999999996</v>
      </c>
      <c r="E21" s="119"/>
      <c r="H21" t="s">
        <v>375</v>
      </c>
      <c r="I21">
        <v>2240</v>
      </c>
      <c r="J21" t="s">
        <v>17</v>
      </c>
      <c r="K21">
        <v>7.708615</v>
      </c>
      <c r="L21">
        <v>2.8000000000000001E-2</v>
      </c>
      <c r="M21">
        <v>-1</v>
      </c>
      <c r="N21">
        <v>5.4199999999999998E-2</v>
      </c>
    </row>
    <row r="22" spans="1:14" x14ac:dyDescent="0.25">
      <c r="A22" s="65">
        <f t="shared" si="2"/>
        <v>9.0325869999999995</v>
      </c>
      <c r="B22" s="66" t="s">
        <v>231</v>
      </c>
      <c r="C22" s="93" t="str">
        <f t="shared" si="0"/>
        <v>26 vlevo</v>
      </c>
      <c r="D22" s="118">
        <f t="shared" si="1"/>
        <v>66.900000000000006</v>
      </c>
      <c r="E22" s="119" t="s">
        <v>228</v>
      </c>
      <c r="G22" t="s">
        <v>248</v>
      </c>
      <c r="H22" t="s">
        <v>375</v>
      </c>
      <c r="I22">
        <v>2241</v>
      </c>
      <c r="J22" t="s">
        <v>17</v>
      </c>
      <c r="K22">
        <v>9.0296059999999994</v>
      </c>
      <c r="L22">
        <v>2.5999999999999999E-2</v>
      </c>
      <c r="M22">
        <v>-1</v>
      </c>
      <c r="N22">
        <v>6.6900000000000001E-2</v>
      </c>
    </row>
    <row r="23" spans="1:14" ht="15.75" thickBot="1" x14ac:dyDescent="0.3">
      <c r="A23" s="120"/>
      <c r="B23" s="121"/>
      <c r="C23" s="96" t="str">
        <f t="shared" si="0"/>
        <v>26 vlevo</v>
      </c>
      <c r="D23" s="122">
        <f t="shared" si="1"/>
        <v>70.900000000000006</v>
      </c>
      <c r="E23" s="123"/>
      <c r="H23" t="s">
        <v>375</v>
      </c>
      <c r="I23">
        <v>2242</v>
      </c>
      <c r="J23" t="s">
        <v>17</v>
      </c>
      <c r="K23">
        <v>9.0355810000000005</v>
      </c>
      <c r="L23">
        <v>2.64E-2</v>
      </c>
      <c r="M23">
        <v>-1</v>
      </c>
      <c r="N23">
        <v>7.0900000000000005E-2</v>
      </c>
    </row>
    <row r="24" spans="1:14" x14ac:dyDescent="0.25">
      <c r="A24" s="7"/>
      <c r="E24" s="5"/>
    </row>
    <row r="25" spans="1:14" x14ac:dyDescent="0.25">
      <c r="A25" s="7"/>
      <c r="E25" s="5"/>
    </row>
    <row r="26" spans="1:14" x14ac:dyDescent="0.25">
      <c r="A26" s="7"/>
      <c r="E26" s="5"/>
    </row>
    <row r="27" spans="1:14" x14ac:dyDescent="0.25">
      <c r="A27" s="7"/>
      <c r="E27" s="5"/>
    </row>
    <row r="28" spans="1:14" x14ac:dyDescent="0.25">
      <c r="A28" s="7"/>
      <c r="E28" s="5"/>
    </row>
    <row r="29" spans="1:14" x14ac:dyDescent="0.25">
      <c r="A29" s="7"/>
      <c r="E29" s="5"/>
    </row>
    <row r="30" spans="1:14" x14ac:dyDescent="0.25">
      <c r="A30" s="7"/>
      <c r="E30" s="5"/>
    </row>
    <row r="31" spans="1:14" x14ac:dyDescent="0.25">
      <c r="A31" s="7"/>
      <c r="E31" s="5"/>
    </row>
    <row r="32" spans="1:14" x14ac:dyDescent="0.25">
      <c r="A32" s="7"/>
      <c r="E32" s="5"/>
    </row>
    <row r="33" spans="1:5" x14ac:dyDescent="0.25">
      <c r="A33" s="7"/>
      <c r="E33" s="5"/>
    </row>
    <row r="34" spans="1:5" x14ac:dyDescent="0.25">
      <c r="A34" s="7"/>
      <c r="E34" s="5"/>
    </row>
    <row r="35" spans="1:5" x14ac:dyDescent="0.25">
      <c r="A35" s="7"/>
      <c r="E35" s="5"/>
    </row>
    <row r="36" spans="1:5" x14ac:dyDescent="0.25">
      <c r="A36" s="7"/>
      <c r="E36" s="5"/>
    </row>
    <row r="37" spans="1:5" x14ac:dyDescent="0.25">
      <c r="A37" s="7"/>
      <c r="E37" s="5"/>
    </row>
    <row r="38" spans="1:5" x14ac:dyDescent="0.25">
      <c r="A38" s="7"/>
      <c r="E38" s="5"/>
    </row>
    <row r="39" spans="1:5" x14ac:dyDescent="0.25">
      <c r="A39" s="7"/>
      <c r="E39" s="5"/>
    </row>
    <row r="40" spans="1:5" x14ac:dyDescent="0.25">
      <c r="A40" s="7"/>
      <c r="E40" s="5"/>
    </row>
    <row r="41" spans="1:5" x14ac:dyDescent="0.25">
      <c r="A41" s="7"/>
      <c r="E41" s="5"/>
    </row>
    <row r="42" spans="1:5" x14ac:dyDescent="0.25">
      <c r="A42" s="7"/>
    </row>
  </sheetData>
  <mergeCells count="28">
    <mergeCell ref="H3:N3"/>
    <mergeCell ref="A5:A6"/>
    <mergeCell ref="B5:B6"/>
    <mergeCell ref="B9:B11"/>
    <mergeCell ref="A9:A11"/>
    <mergeCell ref="A7:A8"/>
    <mergeCell ref="B7:B8"/>
    <mergeCell ref="E5:E6"/>
    <mergeCell ref="E9:E11"/>
    <mergeCell ref="E7:E8"/>
    <mergeCell ref="A12:A13"/>
    <mergeCell ref="B12:B13"/>
    <mergeCell ref="A14:A15"/>
    <mergeCell ref="B14:B15"/>
    <mergeCell ref="A16:A17"/>
    <mergeCell ref="B16:B17"/>
    <mergeCell ref="E22:E23"/>
    <mergeCell ref="A18:A19"/>
    <mergeCell ref="B18:B19"/>
    <mergeCell ref="A20:A21"/>
    <mergeCell ref="B20:B21"/>
    <mergeCell ref="A22:A23"/>
    <mergeCell ref="B22:B23"/>
    <mergeCell ref="E12:E13"/>
    <mergeCell ref="E14:E15"/>
    <mergeCell ref="E16:E17"/>
    <mergeCell ref="E18:E19"/>
    <mergeCell ref="E20:E21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30"/>
  <sheetViews>
    <sheetView workbookViewId="0">
      <selection activeCell="A3" sqref="A3"/>
    </sheetView>
  </sheetViews>
  <sheetFormatPr defaultRowHeight="15" x14ac:dyDescent="0.25"/>
  <cols>
    <col min="1" max="1" width="9.7109375" customWidth="1"/>
    <col min="2" max="2" width="14.5703125" customWidth="1"/>
    <col min="3" max="3" width="19" customWidth="1"/>
    <col min="4" max="4" width="14.42578125" customWidth="1"/>
    <col min="5" max="5" width="18.28515625" customWidth="1"/>
    <col min="10" max="10" width="10.85546875" customWidth="1"/>
  </cols>
  <sheetData>
    <row r="1" spans="1:14" x14ac:dyDescent="0.25">
      <c r="A1" s="1" t="s">
        <v>199</v>
      </c>
    </row>
    <row r="2" spans="1:14" ht="15.75" thickBot="1" x14ac:dyDescent="0.3"/>
    <row r="3" spans="1:14" x14ac:dyDescent="0.25">
      <c r="A3" s="59" t="s">
        <v>169</v>
      </c>
      <c r="B3" s="60" t="s">
        <v>510</v>
      </c>
      <c r="C3" s="60" t="s">
        <v>192</v>
      </c>
      <c r="D3" s="60" t="s">
        <v>193</v>
      </c>
      <c r="E3" s="61" t="s">
        <v>250</v>
      </c>
      <c r="G3" s="36" t="s">
        <v>226</v>
      </c>
      <c r="H3" s="45" t="s">
        <v>492</v>
      </c>
      <c r="I3" s="45"/>
      <c r="J3" s="45"/>
      <c r="K3" s="45"/>
      <c r="L3" s="45"/>
      <c r="M3" s="45"/>
      <c r="N3" s="45"/>
    </row>
    <row r="4" spans="1:14" x14ac:dyDescent="0.25">
      <c r="A4" s="62" t="s">
        <v>170</v>
      </c>
      <c r="B4" s="63" t="s">
        <v>194</v>
      </c>
      <c r="C4" s="63" t="s">
        <v>201</v>
      </c>
      <c r="D4" s="63" t="s">
        <v>201</v>
      </c>
      <c r="E4" s="64" t="s">
        <v>194</v>
      </c>
      <c r="G4" s="36" t="s">
        <v>507</v>
      </c>
      <c r="H4" s="14" t="s">
        <v>493</v>
      </c>
      <c r="I4" s="14" t="s">
        <v>494</v>
      </c>
      <c r="J4" s="14" t="s">
        <v>267</v>
      </c>
      <c r="K4" s="14" t="s">
        <v>169</v>
      </c>
      <c r="L4" s="14" t="s">
        <v>495</v>
      </c>
      <c r="M4" s="14" t="s">
        <v>496</v>
      </c>
      <c r="N4" s="14" t="s">
        <v>497</v>
      </c>
    </row>
    <row r="5" spans="1:14" x14ac:dyDescent="0.25">
      <c r="A5" s="65">
        <f>G5</f>
        <v>0.83299999999999996</v>
      </c>
      <c r="B5" s="66" t="s">
        <v>252</v>
      </c>
      <c r="C5" s="67" t="str">
        <f>CONCATENATE(MROUND(L5*1000,1)," ",IF(M5=1,"vpravo","vlevo"))</f>
        <v>13 vpravo</v>
      </c>
      <c r="D5" s="68">
        <f>N5*1000</f>
        <v>52.2</v>
      </c>
      <c r="E5" s="69"/>
      <c r="G5">
        <v>0.83299999999999996</v>
      </c>
      <c r="H5" t="s">
        <v>375</v>
      </c>
      <c r="I5">
        <v>2243</v>
      </c>
      <c r="J5" t="s">
        <v>16</v>
      </c>
      <c r="K5">
        <v>0.83221800000000001</v>
      </c>
      <c r="L5">
        <v>1.26E-2</v>
      </c>
      <c r="M5">
        <v>1</v>
      </c>
      <c r="N5">
        <v>5.2200000000000003E-2</v>
      </c>
    </row>
    <row r="6" spans="1:14" x14ac:dyDescent="0.25">
      <c r="A6" s="65"/>
      <c r="B6" s="66"/>
      <c r="C6" s="67" t="str">
        <f t="shared" ref="C6:C24" si="0">CONCATENATE(MROUND(L6*1000,1)," ",IF(M6=1,"vpravo","vlevo"))</f>
        <v>11 vpravo</v>
      </c>
      <c r="D6" s="68">
        <f t="shared" ref="D6:D24" si="1">N6*1000</f>
        <v>35.799999999999997</v>
      </c>
      <c r="E6" s="69"/>
      <c r="H6" t="s">
        <v>375</v>
      </c>
      <c r="I6">
        <v>2244</v>
      </c>
      <c r="J6" t="s">
        <v>16</v>
      </c>
      <c r="K6">
        <v>0.83569700000000002</v>
      </c>
      <c r="L6">
        <v>1.11E-2</v>
      </c>
      <c r="M6">
        <v>1</v>
      </c>
      <c r="N6">
        <v>3.5799999999999998E-2</v>
      </c>
    </row>
    <row r="7" spans="1:14" x14ac:dyDescent="0.25">
      <c r="A7" s="70">
        <f>G7</f>
        <v>2.3929999999999998</v>
      </c>
      <c r="B7" s="71" t="s">
        <v>509</v>
      </c>
      <c r="C7" s="67" t="str">
        <f t="shared" ref="C7" si="2">CONCATENATE(MROUND(L7*1000,1)," ",IF(M7=1,"vpravo","vlevo"))</f>
        <v>0 vpravo</v>
      </c>
      <c r="D7" s="68">
        <f t="shared" ref="D7" si="3">N7*1000</f>
        <v>40</v>
      </c>
      <c r="E7" s="69" t="s">
        <v>512</v>
      </c>
      <c r="G7">
        <v>2.3929999999999998</v>
      </c>
      <c r="L7">
        <v>0</v>
      </c>
      <c r="M7">
        <v>1</v>
      </c>
      <c r="N7">
        <v>0.04</v>
      </c>
    </row>
    <row r="8" spans="1:14" ht="15" customHeight="1" x14ac:dyDescent="0.25">
      <c r="A8" s="72">
        <f>G8</f>
        <v>2.5640000000000001</v>
      </c>
      <c r="B8" s="73" t="s">
        <v>253</v>
      </c>
      <c r="C8" s="67" t="str">
        <f t="shared" ref="C8:C11" si="4">CONCATENATE(MROUND(L8*1000,1)," ",IF(M8=1,"vpravo","vlevo"))</f>
        <v>3 vpravo</v>
      </c>
      <c r="D8" s="68">
        <f t="shared" ref="D8:D11" si="5">N8*1000</f>
        <v>13</v>
      </c>
      <c r="E8" s="74" t="s">
        <v>513</v>
      </c>
      <c r="G8">
        <v>2.5640000000000001</v>
      </c>
      <c r="L8">
        <v>3.0000000000000001E-3</v>
      </c>
      <c r="M8">
        <v>1</v>
      </c>
      <c r="N8">
        <v>1.2999999999999999E-2</v>
      </c>
    </row>
    <row r="9" spans="1:14" x14ac:dyDescent="0.25">
      <c r="A9" s="75"/>
      <c r="B9" s="76"/>
      <c r="C9" s="67" t="str">
        <f t="shared" si="4"/>
        <v>1 vpravo</v>
      </c>
      <c r="D9" s="68">
        <f t="shared" si="5"/>
        <v>24</v>
      </c>
      <c r="E9" s="77"/>
      <c r="L9">
        <v>1E-3</v>
      </c>
      <c r="M9">
        <v>1</v>
      </c>
      <c r="N9">
        <v>2.4E-2</v>
      </c>
    </row>
    <row r="10" spans="1:14" x14ac:dyDescent="0.25">
      <c r="A10" s="75"/>
      <c r="B10" s="76"/>
      <c r="C10" s="67" t="str">
        <f t="shared" si="4"/>
        <v>1 vlevo</v>
      </c>
      <c r="D10" s="68">
        <f t="shared" si="5"/>
        <v>32</v>
      </c>
      <c r="E10" s="77"/>
      <c r="L10">
        <v>1E-3</v>
      </c>
      <c r="M10">
        <v>-1</v>
      </c>
      <c r="N10">
        <v>3.2000000000000001E-2</v>
      </c>
    </row>
    <row r="11" spans="1:14" x14ac:dyDescent="0.25">
      <c r="A11" s="78"/>
      <c r="B11" s="79"/>
      <c r="C11" s="67" t="str">
        <f t="shared" si="4"/>
        <v>5 vlevo</v>
      </c>
      <c r="D11" s="68">
        <f t="shared" si="5"/>
        <v>42</v>
      </c>
      <c r="E11" s="80"/>
      <c r="L11">
        <v>5.0000000000000001E-3</v>
      </c>
      <c r="M11">
        <v>-1</v>
      </c>
      <c r="N11">
        <v>4.2000000000000003E-2</v>
      </c>
    </row>
    <row r="12" spans="1:14" x14ac:dyDescent="0.25">
      <c r="A12" s="65">
        <f>G12</f>
        <v>2.62</v>
      </c>
      <c r="B12" s="66" t="s">
        <v>253</v>
      </c>
      <c r="C12" s="67" t="str">
        <f t="shared" si="0"/>
        <v>62 vpravo</v>
      </c>
      <c r="D12" s="68">
        <f t="shared" si="1"/>
        <v>51.7</v>
      </c>
      <c r="E12" s="69"/>
      <c r="G12">
        <v>2.62</v>
      </c>
      <c r="H12" t="s">
        <v>375</v>
      </c>
      <c r="I12">
        <v>2245</v>
      </c>
      <c r="J12" t="s">
        <v>16</v>
      </c>
      <c r="K12">
        <v>2.620085</v>
      </c>
      <c r="L12">
        <v>6.2399999999999997E-2</v>
      </c>
      <c r="M12">
        <v>1</v>
      </c>
      <c r="N12">
        <v>5.1700000000000003E-2</v>
      </c>
    </row>
    <row r="13" spans="1:14" x14ac:dyDescent="0.25">
      <c r="A13" s="65"/>
      <c r="B13" s="66"/>
      <c r="C13" s="67" t="str">
        <f t="shared" si="0"/>
        <v>59 vpravo</v>
      </c>
      <c r="D13" s="68">
        <f t="shared" si="1"/>
        <v>50.7</v>
      </c>
      <c r="E13" s="69"/>
      <c r="H13" t="s">
        <v>375</v>
      </c>
      <c r="I13">
        <v>2246</v>
      </c>
      <c r="J13" t="s">
        <v>16</v>
      </c>
      <c r="K13">
        <v>2.6218029999999999</v>
      </c>
      <c r="L13">
        <v>5.9299999999999999E-2</v>
      </c>
      <c r="M13">
        <v>1</v>
      </c>
      <c r="N13">
        <v>5.0700000000000002E-2</v>
      </c>
    </row>
    <row r="14" spans="1:14" x14ac:dyDescent="0.25">
      <c r="A14" s="65">
        <f>G14</f>
        <v>3.7250000000000001</v>
      </c>
      <c r="B14" s="66" t="s">
        <v>253</v>
      </c>
      <c r="C14" s="67" t="str">
        <f t="shared" si="0"/>
        <v>8 vlevo</v>
      </c>
      <c r="D14" s="68">
        <f t="shared" si="1"/>
        <v>70.3</v>
      </c>
      <c r="E14" s="69"/>
      <c r="G14">
        <v>3.7250000000000001</v>
      </c>
      <c r="H14" t="s">
        <v>375</v>
      </c>
      <c r="I14">
        <v>2247</v>
      </c>
      <c r="J14" t="s">
        <v>16</v>
      </c>
      <c r="K14">
        <v>3.7248839999999999</v>
      </c>
      <c r="L14">
        <v>8.3000000000000001E-3</v>
      </c>
      <c r="M14">
        <v>-1</v>
      </c>
      <c r="N14">
        <v>7.0300000000000001E-2</v>
      </c>
    </row>
    <row r="15" spans="1:14" x14ac:dyDescent="0.25">
      <c r="A15" s="65"/>
      <c r="B15" s="66"/>
      <c r="C15" s="67" t="str">
        <f t="shared" si="0"/>
        <v>7 vlevo</v>
      </c>
      <c r="D15" s="68">
        <f t="shared" si="1"/>
        <v>65.900000000000006</v>
      </c>
      <c r="E15" s="69"/>
      <c r="H15" t="s">
        <v>375</v>
      </c>
      <c r="I15">
        <v>2248</v>
      </c>
      <c r="J15" t="s">
        <v>16</v>
      </c>
      <c r="K15">
        <v>3.7267260000000002</v>
      </c>
      <c r="L15">
        <v>6.6E-3</v>
      </c>
      <c r="M15">
        <v>-1</v>
      </c>
      <c r="N15">
        <v>6.59E-2</v>
      </c>
    </row>
    <row r="16" spans="1:14" x14ac:dyDescent="0.25">
      <c r="A16" s="65">
        <f>G16</f>
        <v>4.3869999999999996</v>
      </c>
      <c r="B16" s="66" t="s">
        <v>253</v>
      </c>
      <c r="C16" s="67" t="str">
        <f t="shared" si="0"/>
        <v>10 vpravo</v>
      </c>
      <c r="D16" s="68">
        <f t="shared" si="1"/>
        <v>-14</v>
      </c>
      <c r="E16" s="69"/>
      <c r="G16">
        <v>4.3869999999999996</v>
      </c>
      <c r="H16" t="s">
        <v>375</v>
      </c>
      <c r="I16">
        <v>2249</v>
      </c>
      <c r="J16" t="s">
        <v>16</v>
      </c>
      <c r="K16">
        <v>4.387251</v>
      </c>
      <c r="L16">
        <v>9.7000000000000003E-3</v>
      </c>
      <c r="M16">
        <v>1</v>
      </c>
      <c r="N16">
        <v>-1.4E-2</v>
      </c>
    </row>
    <row r="17" spans="1:14" x14ac:dyDescent="0.25">
      <c r="A17" s="65"/>
      <c r="B17" s="66"/>
      <c r="C17" s="67" t="str">
        <f t="shared" si="0"/>
        <v>13 vpravo</v>
      </c>
      <c r="D17" s="68">
        <f t="shared" si="1"/>
        <v>-17.600000000000001</v>
      </c>
      <c r="E17" s="69"/>
      <c r="H17" t="s">
        <v>375</v>
      </c>
      <c r="I17">
        <v>2250</v>
      </c>
      <c r="J17" t="s">
        <v>16</v>
      </c>
      <c r="K17">
        <v>4.3890019999999996</v>
      </c>
      <c r="L17">
        <v>1.2800000000000001E-2</v>
      </c>
      <c r="M17">
        <v>1</v>
      </c>
      <c r="N17">
        <v>-1.7600000000000001E-2</v>
      </c>
    </row>
    <row r="18" spans="1:14" x14ac:dyDescent="0.25">
      <c r="A18" s="70">
        <f>G18</f>
        <v>4.8929999999999998</v>
      </c>
      <c r="B18" s="71" t="s">
        <v>253</v>
      </c>
      <c r="C18" s="67" t="str">
        <f t="shared" si="0"/>
        <v>7 vpravo</v>
      </c>
      <c r="D18" s="68">
        <f t="shared" si="1"/>
        <v>5.8999999999999995</v>
      </c>
      <c r="E18" s="69"/>
      <c r="G18">
        <v>4.8929999999999998</v>
      </c>
      <c r="H18" t="s">
        <v>375</v>
      </c>
      <c r="I18">
        <v>2251</v>
      </c>
      <c r="J18" t="s">
        <v>16</v>
      </c>
      <c r="K18">
        <v>4.8945299999999996</v>
      </c>
      <c r="L18">
        <v>6.7999999999999996E-3</v>
      </c>
      <c r="M18">
        <v>1</v>
      </c>
      <c r="N18">
        <v>5.8999999999999999E-3</v>
      </c>
    </row>
    <row r="19" spans="1:14" x14ac:dyDescent="0.25">
      <c r="A19" s="72">
        <f>G19</f>
        <v>6.7169999999999996</v>
      </c>
      <c r="B19" s="73" t="s">
        <v>511</v>
      </c>
      <c r="C19" s="67" t="str">
        <f t="shared" ref="C19:C20" si="6">CONCATENATE(MROUND(L19*1000,1)," ",IF(M19=1,"vpravo","vlevo"))</f>
        <v>146 vlevo</v>
      </c>
      <c r="D19" s="68">
        <f t="shared" ref="D19:D20" si="7">N19*1000</f>
        <v>31</v>
      </c>
      <c r="E19" s="81" t="s">
        <v>512</v>
      </c>
      <c r="G19">
        <v>6.7169999999999996</v>
      </c>
      <c r="L19">
        <v>0.14599999999999999</v>
      </c>
      <c r="M19">
        <v>-1</v>
      </c>
      <c r="N19">
        <v>3.1E-2</v>
      </c>
    </row>
    <row r="20" spans="1:14" x14ac:dyDescent="0.25">
      <c r="A20" s="78"/>
      <c r="B20" s="79"/>
      <c r="C20" s="67" t="str">
        <f t="shared" si="6"/>
        <v>152 vlevo</v>
      </c>
      <c r="D20" s="68">
        <f t="shared" si="7"/>
        <v>21</v>
      </c>
      <c r="E20" s="82"/>
      <c r="L20">
        <v>0.152</v>
      </c>
      <c r="M20">
        <v>-1</v>
      </c>
      <c r="N20">
        <v>2.1000000000000001E-2</v>
      </c>
    </row>
    <row r="21" spans="1:14" x14ac:dyDescent="0.25">
      <c r="A21" s="72">
        <f>G21</f>
        <v>7.2450000000000001</v>
      </c>
      <c r="B21" s="73" t="s">
        <v>509</v>
      </c>
      <c r="C21" s="67" t="str">
        <f t="shared" ref="C21" si="8">CONCATENATE(MROUND(L21*1000,1)," ",IF(M21=1,"vpravo","vlevo"))</f>
        <v>80 vpravo</v>
      </c>
      <c r="D21" s="68">
        <f t="shared" ref="D21" si="9">N21*1000</f>
        <v>-16</v>
      </c>
      <c r="E21" s="81" t="s">
        <v>512</v>
      </c>
      <c r="G21">
        <v>7.2450000000000001</v>
      </c>
      <c r="L21">
        <v>0.08</v>
      </c>
      <c r="M21">
        <v>1</v>
      </c>
      <c r="N21">
        <v>-1.6E-2</v>
      </c>
    </row>
    <row r="22" spans="1:14" x14ac:dyDescent="0.25">
      <c r="A22" s="78"/>
      <c r="B22" s="79"/>
      <c r="C22" s="67" t="str">
        <f t="shared" ref="C22" si="10">CONCATENATE(MROUND(L22*1000,1)," ",IF(M22=1,"vpravo","vlevo"))</f>
        <v>43 vpravo</v>
      </c>
      <c r="D22" s="68">
        <f t="shared" ref="D22" si="11">N22*1000</f>
        <v>0</v>
      </c>
      <c r="E22" s="82"/>
      <c r="L22">
        <v>4.2999999999999997E-2</v>
      </c>
      <c r="M22">
        <v>1</v>
      </c>
      <c r="N22">
        <v>0</v>
      </c>
    </row>
    <row r="23" spans="1:14" x14ac:dyDescent="0.25">
      <c r="A23" s="70">
        <f>G23</f>
        <v>7.6980000000000004</v>
      </c>
      <c r="B23" s="71" t="s">
        <v>253</v>
      </c>
      <c r="C23" s="67" t="str">
        <f t="shared" si="0"/>
        <v>57 vlevo</v>
      </c>
      <c r="D23" s="68">
        <f t="shared" si="1"/>
        <v>19.5</v>
      </c>
      <c r="E23" s="69" t="s">
        <v>251</v>
      </c>
      <c r="G23">
        <v>7.6980000000000004</v>
      </c>
      <c r="H23" t="s">
        <v>375</v>
      </c>
      <c r="I23">
        <v>2253</v>
      </c>
      <c r="J23" t="s">
        <v>16</v>
      </c>
      <c r="K23">
        <v>7.6996250000000002</v>
      </c>
      <c r="L23">
        <v>5.7000000000000002E-2</v>
      </c>
      <c r="M23">
        <v>-1</v>
      </c>
      <c r="N23">
        <v>1.95E-2</v>
      </c>
    </row>
    <row r="24" spans="1:14" ht="15.75" thickBot="1" x14ac:dyDescent="0.3">
      <c r="A24" s="83">
        <f>G24</f>
        <v>8.1349999999999998</v>
      </c>
      <c r="B24" s="84" t="s">
        <v>253</v>
      </c>
      <c r="C24" s="85" t="str">
        <f t="shared" si="0"/>
        <v>36 vlevo</v>
      </c>
      <c r="D24" s="86">
        <f t="shared" si="1"/>
        <v>58.6</v>
      </c>
      <c r="E24" s="87"/>
      <c r="G24">
        <v>8.1349999999999998</v>
      </c>
      <c r="H24" t="s">
        <v>375</v>
      </c>
      <c r="I24">
        <v>2254</v>
      </c>
      <c r="J24" t="s">
        <v>16</v>
      </c>
      <c r="K24">
        <v>8.1339480000000002</v>
      </c>
      <c r="L24">
        <v>3.61E-2</v>
      </c>
      <c r="M24">
        <v>-1</v>
      </c>
      <c r="N24">
        <v>5.8599999999999999E-2</v>
      </c>
    </row>
    <row r="25" spans="1:14" x14ac:dyDescent="0.25">
      <c r="A25" s="7" t="str">
        <f t="shared" ref="A25:A30" si="12">IF(I25="","",VALUE(CONCATENATE(MID(I25,1,LEN(I25)-4),MID(I25,LEN(I25)-2,3))))</f>
        <v/>
      </c>
      <c r="C25" s="24"/>
      <c r="D25" s="24"/>
    </row>
    <row r="26" spans="1:14" x14ac:dyDescent="0.25">
      <c r="A26" s="7" t="str">
        <f t="shared" si="12"/>
        <v/>
      </c>
      <c r="C26" s="24"/>
      <c r="D26" s="24"/>
    </row>
    <row r="27" spans="1:14" x14ac:dyDescent="0.25">
      <c r="A27" s="7" t="str">
        <f t="shared" si="12"/>
        <v/>
      </c>
      <c r="C27" s="24"/>
      <c r="D27" s="24"/>
    </row>
    <row r="28" spans="1:14" x14ac:dyDescent="0.25">
      <c r="A28" s="7" t="str">
        <f t="shared" si="12"/>
        <v/>
      </c>
      <c r="C28" s="24"/>
      <c r="D28" s="24"/>
    </row>
    <row r="29" spans="1:14" x14ac:dyDescent="0.25">
      <c r="A29" s="7" t="str">
        <f t="shared" si="12"/>
        <v/>
      </c>
      <c r="C29" s="24"/>
      <c r="D29" s="24"/>
    </row>
    <row r="30" spans="1:14" x14ac:dyDescent="0.25">
      <c r="A30" s="7" t="str">
        <f t="shared" si="12"/>
        <v/>
      </c>
      <c r="C30" s="24"/>
      <c r="D30" s="24"/>
    </row>
  </sheetData>
  <mergeCells count="18">
    <mergeCell ref="H3:N3"/>
    <mergeCell ref="A16:A17"/>
    <mergeCell ref="B16:B17"/>
    <mergeCell ref="A5:A6"/>
    <mergeCell ref="B5:B6"/>
    <mergeCell ref="A12:A13"/>
    <mergeCell ref="B12:B13"/>
    <mergeCell ref="A14:A15"/>
    <mergeCell ref="B14:B15"/>
    <mergeCell ref="A8:A11"/>
    <mergeCell ref="B8:B11"/>
    <mergeCell ref="E8:E11"/>
    <mergeCell ref="A19:A20"/>
    <mergeCell ref="B19:B20"/>
    <mergeCell ref="A21:A22"/>
    <mergeCell ref="B21:B22"/>
    <mergeCell ref="E21:E22"/>
    <mergeCell ref="E19:E2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Body vstup</vt:lpstr>
      <vt:lpstr>Body výstup</vt:lpstr>
      <vt:lpstr>Vytyčovací body</vt:lpstr>
      <vt:lpstr>Oblouky</vt:lpstr>
      <vt:lpstr>Staničníky</vt:lpstr>
      <vt:lpstr>Nástupiště</vt:lpstr>
      <vt:lpstr>Výhybky</vt:lpstr>
      <vt:lpstr>Přejezdy</vt:lpstr>
      <vt:lpstr>Mosty a propustky</vt:lpstr>
      <vt:lpstr>Návěstidla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2019-12-19T14:11:37Z</dcterms:modified>
</cp:coreProperties>
</file>